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00\61_都市建設課\平成29年度\【0】02　★住宅係\【1】35　市営住宅建設\【2】05　ＰＰＰ／ＰＦＩ事業\5 公募公告、募集要項等\"/>
    </mc:Choice>
  </mc:AlternateContent>
  <bookViews>
    <workbookView xWindow="0" yWindow="0" windowWidth="20490" windowHeight="7770" tabRatio="803"/>
  </bookViews>
  <sheets>
    <sheet name="4－３ 設計建設費" sheetId="1" r:id="rId1"/>
    <sheet name="４-４ 維持管理費" sheetId="4" r:id="rId2"/>
    <sheet name="４-５ 大規模修繕費内訳" sheetId="2" r:id="rId3"/>
    <sheet name="４－６長期収支計画書" sheetId="3" r:id="rId4"/>
    <sheet name="4－７ 民間収益施設建設費" sheetId="5" r:id="rId5"/>
  </sheets>
  <definedNames>
    <definedName name="_xlnm.Print_Area" localSheetId="0">'4－３ 設計建設費'!$A$1:$D$40</definedName>
    <definedName name="_xlnm.Print_Area" localSheetId="4">'4－７ 民間収益施設建設費'!$A$1:$D$26</definedName>
  </definedNames>
  <calcPr calcId="152511"/>
</workbook>
</file>

<file path=xl/calcChain.xml><?xml version="1.0" encoding="utf-8"?>
<calcChain xmlns="http://schemas.openxmlformats.org/spreadsheetml/2006/main">
  <c r="F51" i="3" l="1"/>
  <c r="F43" i="3"/>
  <c r="F25" i="3"/>
  <c r="F19" i="3"/>
  <c r="F15" i="3"/>
  <c r="F8" i="3"/>
  <c r="F24" i="3" s="1"/>
  <c r="AL9" i="3"/>
  <c r="Z43" i="3"/>
  <c r="L43" i="3"/>
  <c r="K43" i="3"/>
  <c r="J43" i="3"/>
  <c r="I43" i="3"/>
  <c r="H43" i="3"/>
  <c r="AL22" i="3" l="1"/>
  <c r="G63" i="3"/>
  <c r="G51" i="3"/>
  <c r="G49" i="3" s="1"/>
  <c r="G57" i="3" s="1"/>
  <c r="G59" i="3" s="1"/>
  <c r="G60" i="3" s="1"/>
  <c r="G43" i="3"/>
  <c r="G40" i="3"/>
  <c r="G37" i="3"/>
  <c r="G25" i="3"/>
  <c r="G31" i="3" s="1"/>
  <c r="G19" i="3"/>
  <c r="G15" i="3"/>
  <c r="G13" i="3" s="1"/>
  <c r="G8" i="3"/>
  <c r="G24" i="3" s="1"/>
  <c r="AL10" i="3"/>
  <c r="G32" i="3" l="1"/>
  <c r="G34" i="3" s="1"/>
  <c r="G39" i="3" s="1"/>
  <c r="F63" i="3"/>
  <c r="I63"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H63" i="3"/>
  <c r="F37"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H37" i="3"/>
  <c r="AK37" i="3" l="1"/>
  <c r="H15" i="3" l="1"/>
  <c r="H13" i="3" s="1"/>
  <c r="M43" i="3"/>
  <c r="AK8" i="3"/>
  <c r="AJ8" i="3"/>
  <c r="AI8" i="3"/>
  <c r="AH8" i="3"/>
  <c r="AG8" i="3"/>
  <c r="AF8" i="3"/>
  <c r="AE8" i="3"/>
  <c r="AD8" i="3"/>
  <c r="AC8" i="3"/>
  <c r="AB8" i="3"/>
  <c r="AA8" i="3"/>
  <c r="Z8" i="3"/>
  <c r="Y8" i="3"/>
  <c r="X8" i="3"/>
  <c r="W8" i="3"/>
  <c r="V8" i="3"/>
  <c r="U8" i="3"/>
  <c r="T8" i="3"/>
  <c r="S8" i="3"/>
  <c r="R8" i="3"/>
  <c r="Q8" i="3"/>
  <c r="P8" i="3"/>
  <c r="O8" i="3"/>
  <c r="N8" i="3"/>
  <c r="M8" i="3"/>
  <c r="L8" i="3"/>
  <c r="K8" i="3"/>
  <c r="J8" i="3"/>
  <c r="I8" i="3"/>
  <c r="H8" i="3"/>
  <c r="AL69" i="3"/>
  <c r="AL68" i="3"/>
  <c r="AL67" i="3"/>
  <c r="AL66" i="3"/>
  <c r="AL65" i="3"/>
  <c r="AL64" i="3"/>
  <c r="AL58" i="3"/>
  <c r="AL56" i="3"/>
  <c r="AL55" i="3"/>
  <c r="AL54" i="3"/>
  <c r="AL53" i="3"/>
  <c r="AL52" i="3"/>
  <c r="AL50" i="3"/>
  <c r="AL48" i="3"/>
  <c r="AL47" i="3"/>
  <c r="AL46" i="3"/>
  <c r="AL45" i="3"/>
  <c r="AL44" i="3"/>
  <c r="AL42" i="3"/>
  <c r="AL41" i="3"/>
  <c r="AL33" i="3"/>
  <c r="AL30" i="3"/>
  <c r="AL29" i="3"/>
  <c r="AL28" i="3"/>
  <c r="AL27" i="3"/>
  <c r="AL26" i="3"/>
  <c r="AL23" i="3"/>
  <c r="AL21" i="3"/>
  <c r="AL20" i="3"/>
  <c r="AL18" i="3"/>
  <c r="AL17" i="3"/>
  <c r="AL16" i="3"/>
  <c r="AL14" i="3"/>
  <c r="AL12" i="3"/>
  <c r="AL11" i="3"/>
  <c r="AK51" i="3"/>
  <c r="AK49" i="3" s="1"/>
  <c r="AJ51" i="3"/>
  <c r="AI51" i="3"/>
  <c r="AI49" i="3" s="1"/>
  <c r="AJ49" i="3"/>
  <c r="AK43" i="3"/>
  <c r="AJ43" i="3"/>
  <c r="AI43" i="3"/>
  <c r="AK40" i="3"/>
  <c r="AJ40" i="3"/>
  <c r="AI40" i="3"/>
  <c r="AK25" i="3"/>
  <c r="AK31" i="3" s="1"/>
  <c r="AJ25" i="3"/>
  <c r="AJ31" i="3" s="1"/>
  <c r="AI25" i="3"/>
  <c r="AI31" i="3" s="1"/>
  <c r="AK19" i="3"/>
  <c r="AK24" i="3" s="1"/>
  <c r="AJ19" i="3"/>
  <c r="AI19" i="3"/>
  <c r="AI24" i="3" s="1"/>
  <c r="AK15" i="3"/>
  <c r="AK13" i="3" s="1"/>
  <c r="AJ15" i="3"/>
  <c r="AJ13" i="3" s="1"/>
  <c r="AI15" i="3"/>
  <c r="AI13" i="3" s="1"/>
  <c r="AH15" i="3"/>
  <c r="AH13" i="3" s="1"/>
  <c r="AG15" i="3"/>
  <c r="AG13" i="3" s="1"/>
  <c r="AF15" i="3"/>
  <c r="AF13" i="3" s="1"/>
  <c r="AE15" i="3"/>
  <c r="AE13" i="3" s="1"/>
  <c r="AD15" i="3"/>
  <c r="AD13" i="3" s="1"/>
  <c r="AC15" i="3"/>
  <c r="AC13" i="3" s="1"/>
  <c r="AB15" i="3"/>
  <c r="AB13" i="3" s="1"/>
  <c r="AA15" i="3"/>
  <c r="AA13" i="3" s="1"/>
  <c r="Z15" i="3"/>
  <c r="Z13" i="3" s="1"/>
  <c r="Y15" i="3"/>
  <c r="Y13" i="3" s="1"/>
  <c r="X15" i="3"/>
  <c r="X13" i="3" s="1"/>
  <c r="W15" i="3"/>
  <c r="W13" i="3" s="1"/>
  <c r="V15" i="3"/>
  <c r="U15" i="3"/>
  <c r="U13" i="3" s="1"/>
  <c r="T15" i="3"/>
  <c r="T13" i="3" s="1"/>
  <c r="S15" i="3"/>
  <c r="S13" i="3" s="1"/>
  <c r="R15" i="3"/>
  <c r="R13" i="3" s="1"/>
  <c r="Q15" i="3"/>
  <c r="Q13" i="3" s="1"/>
  <c r="P15" i="3"/>
  <c r="P13" i="3" s="1"/>
  <c r="O15" i="3"/>
  <c r="O13" i="3" s="1"/>
  <c r="N15" i="3"/>
  <c r="N13" i="3" s="1"/>
  <c r="M15" i="3"/>
  <c r="M13" i="3" s="1"/>
  <c r="L15" i="3"/>
  <c r="L13" i="3" s="1"/>
  <c r="K15" i="3"/>
  <c r="K13" i="3" s="1"/>
  <c r="J15" i="3"/>
  <c r="J13" i="3" s="1"/>
  <c r="I15" i="3"/>
  <c r="I13" i="3" s="1"/>
  <c r="V13" i="3"/>
  <c r="F13" i="3"/>
  <c r="AH51" i="3"/>
  <c r="AH49" i="3" s="1"/>
  <c r="AG51" i="3"/>
  <c r="AG49" i="3" s="1"/>
  <c r="AF51" i="3"/>
  <c r="AF49" i="3" s="1"/>
  <c r="AE51" i="3"/>
  <c r="AE49" i="3" s="1"/>
  <c r="AD51" i="3"/>
  <c r="AD49" i="3" s="1"/>
  <c r="AC51" i="3"/>
  <c r="AC49" i="3" s="1"/>
  <c r="AH43" i="3"/>
  <c r="AG43" i="3"/>
  <c r="AE43" i="3"/>
  <c r="AD43" i="3"/>
  <c r="AC43" i="3"/>
  <c r="AH40" i="3"/>
  <c r="AG40" i="3"/>
  <c r="AF40" i="3"/>
  <c r="AE40" i="3"/>
  <c r="AD40" i="3"/>
  <c r="AC40" i="3"/>
  <c r="AH25" i="3"/>
  <c r="AH31" i="3" s="1"/>
  <c r="AG25" i="3"/>
  <c r="AG31" i="3" s="1"/>
  <c r="AF25" i="3"/>
  <c r="AF31" i="3" s="1"/>
  <c r="AE25" i="3"/>
  <c r="AE31" i="3" s="1"/>
  <c r="AD25" i="3"/>
  <c r="AD31" i="3" s="1"/>
  <c r="AC25" i="3"/>
  <c r="AC31" i="3" s="1"/>
  <c r="AH19" i="3"/>
  <c r="AG19" i="3"/>
  <c r="AF19" i="3"/>
  <c r="AF24" i="3" s="1"/>
  <c r="AE19" i="3"/>
  <c r="AD19" i="3"/>
  <c r="AD24" i="3" s="1"/>
  <c r="AC19" i="3"/>
  <c r="H19" i="3"/>
  <c r="H24" i="3" s="1"/>
  <c r="I19" i="3"/>
  <c r="J19" i="3"/>
  <c r="K19" i="3"/>
  <c r="L19" i="3"/>
  <c r="L24" i="3" s="1"/>
  <c r="L32" i="3" s="1"/>
  <c r="L34" i="3" s="1"/>
  <c r="L39" i="3" s="1"/>
  <c r="L38" i="3" s="1"/>
  <c r="M19" i="3"/>
  <c r="N19" i="3"/>
  <c r="O19" i="3"/>
  <c r="P19" i="3"/>
  <c r="P24" i="3" s="1"/>
  <c r="Q19" i="3"/>
  <c r="R19" i="3"/>
  <c r="R24" i="3" s="1"/>
  <c r="S19" i="3"/>
  <c r="T19" i="3"/>
  <c r="T24" i="3" s="1"/>
  <c r="U19" i="3"/>
  <c r="V19" i="3"/>
  <c r="W19" i="3"/>
  <c r="X19" i="3"/>
  <c r="X24" i="3" s="1"/>
  <c r="Y19" i="3"/>
  <c r="Z19" i="3"/>
  <c r="Z24" i="3" s="1"/>
  <c r="AA19" i="3"/>
  <c r="AB19" i="3"/>
  <c r="AB24" i="3" s="1"/>
  <c r="H25" i="3"/>
  <c r="H31" i="3" s="1"/>
  <c r="I25" i="3"/>
  <c r="I31" i="3" s="1"/>
  <c r="J25" i="3"/>
  <c r="K25" i="3"/>
  <c r="K31" i="3" s="1"/>
  <c r="L25" i="3"/>
  <c r="L31" i="3" s="1"/>
  <c r="M25" i="3"/>
  <c r="M31" i="3" s="1"/>
  <c r="N25" i="3"/>
  <c r="N31" i="3" s="1"/>
  <c r="O25" i="3"/>
  <c r="O31" i="3" s="1"/>
  <c r="P25" i="3"/>
  <c r="P31" i="3" s="1"/>
  <c r="Q25" i="3"/>
  <c r="Q31" i="3" s="1"/>
  <c r="R25" i="3"/>
  <c r="R31" i="3" s="1"/>
  <c r="S25" i="3"/>
  <c r="S31" i="3" s="1"/>
  <c r="T25" i="3"/>
  <c r="T31" i="3" s="1"/>
  <c r="U25" i="3"/>
  <c r="U31" i="3" s="1"/>
  <c r="V25" i="3"/>
  <c r="V31" i="3" s="1"/>
  <c r="W25" i="3"/>
  <c r="W31" i="3" s="1"/>
  <c r="X25" i="3"/>
  <c r="X31" i="3" s="1"/>
  <c r="Y25" i="3"/>
  <c r="Y31" i="3" s="1"/>
  <c r="Z25" i="3"/>
  <c r="Z31" i="3" s="1"/>
  <c r="AA25" i="3"/>
  <c r="AA31" i="3" s="1"/>
  <c r="AB25" i="3"/>
  <c r="AB31" i="3" s="1"/>
  <c r="F31" i="3"/>
  <c r="F32" i="3" s="1"/>
  <c r="J31" i="3"/>
  <c r="F40" i="3"/>
  <c r="H40" i="3"/>
  <c r="I40" i="3"/>
  <c r="J40" i="3"/>
  <c r="K40" i="3"/>
  <c r="L40" i="3"/>
  <c r="M40" i="3"/>
  <c r="N40" i="3"/>
  <c r="O40" i="3"/>
  <c r="P40" i="3"/>
  <c r="Q40" i="3"/>
  <c r="R40" i="3"/>
  <c r="S40" i="3"/>
  <c r="T40" i="3"/>
  <c r="U40" i="3"/>
  <c r="V40" i="3"/>
  <c r="W40" i="3"/>
  <c r="X40" i="3"/>
  <c r="Y40" i="3"/>
  <c r="Z40" i="3"/>
  <c r="AA40" i="3"/>
  <c r="AB40" i="3"/>
  <c r="N43" i="3"/>
  <c r="O43" i="3"/>
  <c r="P43" i="3"/>
  <c r="Q43" i="3"/>
  <c r="R43" i="3"/>
  <c r="S43" i="3"/>
  <c r="T43" i="3"/>
  <c r="U43" i="3"/>
  <c r="V43" i="3"/>
  <c r="W43" i="3"/>
  <c r="X43" i="3"/>
  <c r="Y43" i="3"/>
  <c r="AA43" i="3"/>
  <c r="AB43" i="3"/>
  <c r="F49" i="3"/>
  <c r="H51" i="3"/>
  <c r="H49" i="3" s="1"/>
  <c r="H57" i="3" s="1"/>
  <c r="H59" i="3" s="1"/>
  <c r="I51" i="3"/>
  <c r="I49" i="3" s="1"/>
  <c r="J51" i="3"/>
  <c r="J49" i="3" s="1"/>
  <c r="K51" i="3"/>
  <c r="K49" i="3" s="1"/>
  <c r="L51" i="3"/>
  <c r="L49" i="3" s="1"/>
  <c r="M51" i="3"/>
  <c r="M49" i="3" s="1"/>
  <c r="M57" i="3" s="1"/>
  <c r="M59" i="3" s="1"/>
  <c r="N51" i="3"/>
  <c r="N49" i="3" s="1"/>
  <c r="O51" i="3"/>
  <c r="O49" i="3" s="1"/>
  <c r="P51" i="3"/>
  <c r="P49" i="3" s="1"/>
  <c r="Q51" i="3"/>
  <c r="Q49" i="3" s="1"/>
  <c r="R51" i="3"/>
  <c r="R49" i="3" s="1"/>
  <c r="S51" i="3"/>
  <c r="S49" i="3" s="1"/>
  <c r="T51" i="3"/>
  <c r="T49" i="3" s="1"/>
  <c r="U51" i="3"/>
  <c r="U49" i="3" s="1"/>
  <c r="V51" i="3"/>
  <c r="V49" i="3" s="1"/>
  <c r="W51" i="3"/>
  <c r="W49" i="3" s="1"/>
  <c r="X51" i="3"/>
  <c r="X49" i="3" s="1"/>
  <c r="Y51" i="3"/>
  <c r="Y49" i="3" s="1"/>
  <c r="Z51" i="3"/>
  <c r="Z49" i="3" s="1"/>
  <c r="AA51" i="3"/>
  <c r="AA49" i="3" s="1"/>
  <c r="AB51" i="3"/>
  <c r="AB49" i="3" s="1"/>
  <c r="AE24" i="3"/>
  <c r="AE32" i="3" s="1"/>
  <c r="AE34" i="3" s="1"/>
  <c r="AE39" i="3" s="1"/>
  <c r="J24" i="3" l="1"/>
  <c r="AB32" i="3"/>
  <c r="AB34" i="3" s="1"/>
  <c r="AB39" i="3" s="1"/>
  <c r="AB38" i="3" s="1"/>
  <c r="AB57" i="3" s="1"/>
  <c r="AB59" i="3" s="1"/>
  <c r="AE38" i="3"/>
  <c r="AE57" i="3" s="1"/>
  <c r="AE59" i="3" s="1"/>
  <c r="AL43" i="3"/>
  <c r="AK32" i="3"/>
  <c r="AK34" i="3" s="1"/>
  <c r="AK39" i="3" s="1"/>
  <c r="AK38" i="3" s="1"/>
  <c r="AK57" i="3" s="1"/>
  <c r="AK59" i="3" s="1"/>
  <c r="AL25" i="3"/>
  <c r="AC24" i="3"/>
  <c r="AC32" i="3" s="1"/>
  <c r="AC34" i="3" s="1"/>
  <c r="AC39" i="3" s="1"/>
  <c r="AC38" i="3" s="1"/>
  <c r="AC57" i="3" s="1"/>
  <c r="AC59" i="3" s="1"/>
  <c r="AJ24" i="3"/>
  <c r="AJ32" i="3" s="1"/>
  <c r="AJ34" i="3" s="1"/>
  <c r="AJ39" i="3" s="1"/>
  <c r="AJ38" i="3" s="1"/>
  <c r="AJ57" i="3" s="1"/>
  <c r="AJ59" i="3" s="1"/>
  <c r="F34" i="3"/>
  <c r="F39" i="3" s="1"/>
  <c r="F38" i="3" s="1"/>
  <c r="K24" i="3"/>
  <c r="M24" i="3"/>
  <c r="O24" i="3"/>
  <c r="O32" i="3" s="1"/>
  <c r="O34" i="3" s="1"/>
  <c r="O39" i="3" s="1"/>
  <c r="O38" i="3" s="1"/>
  <c r="Q24" i="3"/>
  <c r="Q32" i="3" s="1"/>
  <c r="Q34" i="3" s="1"/>
  <c r="Q39" i="3" s="1"/>
  <c r="Q38" i="3" s="1"/>
  <c r="Q57" i="3" s="1"/>
  <c r="Q59" i="3" s="1"/>
  <c r="W24" i="3"/>
  <c r="W32" i="3" s="1"/>
  <c r="W34" i="3" s="1"/>
  <c r="W39" i="3" s="1"/>
  <c r="W38" i="3" s="1"/>
  <c r="W57" i="3" s="1"/>
  <c r="W59" i="3" s="1"/>
  <c r="AA24" i="3"/>
  <c r="AA32" i="3" s="1"/>
  <c r="AA34" i="3" s="1"/>
  <c r="AA39" i="3" s="1"/>
  <c r="AA38" i="3" s="1"/>
  <c r="AA57" i="3" s="1"/>
  <c r="AA59" i="3" s="1"/>
  <c r="AL40" i="3"/>
  <c r="T32" i="3"/>
  <c r="T34" i="3" s="1"/>
  <c r="T39" i="3" s="1"/>
  <c r="T38" i="3" s="1"/>
  <c r="T57" i="3" s="1"/>
  <c r="T59" i="3" s="1"/>
  <c r="AG24" i="3"/>
  <c r="AL31" i="3"/>
  <c r="K32" i="3"/>
  <c r="K34" i="3" s="1"/>
  <c r="K39" i="3" s="1"/>
  <c r="K38" i="3" s="1"/>
  <c r="M32" i="3"/>
  <c r="M34" i="3" s="1"/>
  <c r="M39" i="3" s="1"/>
  <c r="O57" i="3"/>
  <c r="O59" i="3" s="1"/>
  <c r="L57" i="3"/>
  <c r="L59" i="3" s="1"/>
  <c r="J32" i="3"/>
  <c r="J34" i="3" s="1"/>
  <c r="J39" i="3" s="1"/>
  <c r="J38" i="3" s="1"/>
  <c r="J57" i="3" s="1"/>
  <c r="J59" i="3" s="1"/>
  <c r="R32" i="3"/>
  <c r="R34" i="3" s="1"/>
  <c r="R39" i="3" s="1"/>
  <c r="R38" i="3" s="1"/>
  <c r="R57" i="3" s="1"/>
  <c r="R59" i="3" s="1"/>
  <c r="P32" i="3"/>
  <c r="P34" i="3" s="1"/>
  <c r="P39" i="3" s="1"/>
  <c r="P38" i="3" s="1"/>
  <c r="P57" i="3" s="1"/>
  <c r="P59" i="3" s="1"/>
  <c r="AG32" i="3"/>
  <c r="AG34" i="3" s="1"/>
  <c r="AG39" i="3" s="1"/>
  <c r="AG38" i="3" s="1"/>
  <c r="AG57" i="3" s="1"/>
  <c r="AG59" i="3" s="1"/>
  <c r="AI32" i="3"/>
  <c r="AI34" i="3" s="1"/>
  <c r="AI39" i="3" s="1"/>
  <c r="AI38" i="3" s="1"/>
  <c r="AI57" i="3" s="1"/>
  <c r="AI59" i="3" s="1"/>
  <c r="I24" i="3"/>
  <c r="I32" i="3" s="1"/>
  <c r="I34" i="3" s="1"/>
  <c r="I39" i="3" s="1"/>
  <c r="I38" i="3" s="1"/>
  <c r="I57" i="3" s="1"/>
  <c r="I59" i="3" s="1"/>
  <c r="Y24" i="3"/>
  <c r="Y32" i="3" s="1"/>
  <c r="Y34" i="3" s="1"/>
  <c r="Y39" i="3" s="1"/>
  <c r="Y38" i="3" s="1"/>
  <c r="Y57" i="3" s="1"/>
  <c r="Y59" i="3" s="1"/>
  <c r="Z32" i="3"/>
  <c r="Z34" i="3" s="1"/>
  <c r="Z39" i="3" s="1"/>
  <c r="Z38" i="3" s="1"/>
  <c r="Z57" i="3" s="1"/>
  <c r="Z59" i="3" s="1"/>
  <c r="U24" i="3"/>
  <c r="U32" i="3" s="1"/>
  <c r="U34" i="3" s="1"/>
  <c r="U39" i="3" s="1"/>
  <c r="U38" i="3" s="1"/>
  <c r="U57" i="3" s="1"/>
  <c r="U59" i="3" s="1"/>
  <c r="S24" i="3"/>
  <c r="S32" i="3" s="1"/>
  <c r="S34" i="3" s="1"/>
  <c r="S39" i="3" s="1"/>
  <c r="S38" i="3" s="1"/>
  <c r="S57" i="3" s="1"/>
  <c r="S59" i="3" s="1"/>
  <c r="H32" i="3"/>
  <c r="H34" i="3" s="1"/>
  <c r="H39" i="3" s="1"/>
  <c r="AF32" i="3"/>
  <c r="AF34" i="3" s="1"/>
  <c r="AF39" i="3" s="1"/>
  <c r="AF38" i="3" s="1"/>
  <c r="AF57" i="3" s="1"/>
  <c r="AF59" i="3" s="1"/>
  <c r="AH24" i="3"/>
  <c r="AH32" i="3" s="1"/>
  <c r="AH34" i="3" s="1"/>
  <c r="AH39" i="3" s="1"/>
  <c r="AH38" i="3" s="1"/>
  <c r="AH57" i="3" s="1"/>
  <c r="AH59" i="3" s="1"/>
  <c r="AL15" i="3"/>
  <c r="N24" i="3"/>
  <c r="N32" i="3" s="1"/>
  <c r="N34" i="3" s="1"/>
  <c r="N39" i="3" s="1"/>
  <c r="N38" i="3" s="1"/>
  <c r="N57" i="3" s="1"/>
  <c r="N59" i="3" s="1"/>
  <c r="V24" i="3"/>
  <c r="V32" i="3" s="1"/>
  <c r="V34" i="3" s="1"/>
  <c r="V39" i="3" s="1"/>
  <c r="V38" i="3" s="1"/>
  <c r="V57" i="3" s="1"/>
  <c r="V59" i="3" s="1"/>
  <c r="AL8" i="3"/>
  <c r="K57" i="3"/>
  <c r="K59" i="3" s="1"/>
  <c r="X32" i="3"/>
  <c r="X34" i="3" s="1"/>
  <c r="X39" i="3" s="1"/>
  <c r="X38" i="3" s="1"/>
  <c r="X57" i="3" s="1"/>
  <c r="X59" i="3" s="1"/>
  <c r="AD32" i="3"/>
  <c r="AD34" i="3" s="1"/>
  <c r="AD39" i="3" s="1"/>
  <c r="AD38" i="3" s="1"/>
  <c r="AD57" i="3" s="1"/>
  <c r="AD59" i="3" s="1"/>
  <c r="AL13" i="3"/>
  <c r="AL49" i="3"/>
  <c r="AL19" i="3"/>
  <c r="AL51" i="3"/>
  <c r="AL24" i="3" l="1"/>
  <c r="AL39" i="3"/>
  <c r="AL34" i="3"/>
  <c r="AL38" i="3"/>
  <c r="F57" i="3"/>
  <c r="F59" i="3" s="1"/>
  <c r="F60" i="3" s="1"/>
  <c r="AL32" i="3"/>
  <c r="AL57" i="3" l="1"/>
  <c r="AL59" i="3" l="1"/>
  <c r="H60" i="3" l="1"/>
  <c r="I60" i="3" s="1"/>
  <c r="J60" i="3" s="1"/>
  <c r="K60" i="3" s="1"/>
  <c r="L60" i="3" s="1"/>
  <c r="M60" i="3" s="1"/>
  <c r="N60" i="3" s="1"/>
  <c r="O60" i="3" s="1"/>
  <c r="P60" i="3" s="1"/>
  <c r="Q60" i="3" s="1"/>
  <c r="R60" i="3" s="1"/>
  <c r="S60" i="3" s="1"/>
  <c r="T60" i="3" s="1"/>
  <c r="U60" i="3" s="1"/>
  <c r="V60" i="3" s="1"/>
  <c r="W60" i="3" s="1"/>
  <c r="X60" i="3" s="1"/>
  <c r="Y60" i="3" s="1"/>
  <c r="Z60" i="3" s="1"/>
  <c r="AA60" i="3" s="1"/>
  <c r="AB60" i="3" s="1"/>
  <c r="AC60" i="3" s="1"/>
  <c r="AD60" i="3" s="1"/>
  <c r="AE60" i="3" s="1"/>
  <c r="AF60" i="3" s="1"/>
  <c r="AG60" i="3" s="1"/>
  <c r="AH60" i="3" s="1"/>
  <c r="AI60" i="3" s="1"/>
  <c r="AJ60" i="3" s="1"/>
  <c r="AK60" i="3" s="1"/>
  <c r="AL60" i="3" l="1"/>
</calcChain>
</file>

<file path=xl/sharedStrings.xml><?xml version="1.0" encoding="utf-8"?>
<sst xmlns="http://schemas.openxmlformats.org/spreadsheetml/2006/main" count="212" uniqueCount="181">
  <si>
    <t>２．設計費</t>
  </si>
  <si>
    <t>②融資組成手数料</t>
  </si>
  <si>
    <t>（単位：円）</t>
    <rPh sb="1" eb="3">
      <t>タンイ</t>
    </rPh>
    <rPh sb="4" eb="5">
      <t>エン</t>
    </rPh>
    <phoneticPr fontId="2"/>
  </si>
  <si>
    <t>費目</t>
    <rPh sb="0" eb="2">
      <t>ヒモク</t>
    </rPh>
    <phoneticPr fontId="2"/>
  </si>
  <si>
    <t>備考</t>
    <rPh sb="0" eb="2">
      <t>ビコウ</t>
    </rPh>
    <phoneticPr fontId="2"/>
  </si>
  <si>
    <t>①建中金利等</t>
    <rPh sb="5" eb="6">
      <t>トウ</t>
    </rPh>
    <phoneticPr fontId="2"/>
  </si>
  <si>
    <t>１．維持管理業務費内訳</t>
    <rPh sb="9" eb="11">
      <t>ウチワケ</t>
    </rPh>
    <phoneticPr fontId="2"/>
  </si>
  <si>
    <t>1-1 固定費</t>
    <rPh sb="4" eb="7">
      <t>コテイヒ</t>
    </rPh>
    <phoneticPr fontId="2"/>
  </si>
  <si>
    <t>各年度費用
（年当たり固定額）</t>
    <rPh sb="0" eb="3">
      <t>カクネンド</t>
    </rPh>
    <rPh sb="3" eb="5">
      <t>ヒヨウ</t>
    </rPh>
    <rPh sb="7" eb="8">
      <t>ネン</t>
    </rPh>
    <rPh sb="8" eb="9">
      <t>ア</t>
    </rPh>
    <rPh sb="11" eb="14">
      <t>コテイガク</t>
    </rPh>
    <phoneticPr fontId="2"/>
  </si>
  <si>
    <t>事業期間中
合計</t>
    <rPh sb="0" eb="2">
      <t>ジギョウ</t>
    </rPh>
    <rPh sb="2" eb="5">
      <t>キカンチュウ</t>
    </rPh>
    <rPh sb="6" eb="8">
      <t>ゴウケイ</t>
    </rPh>
    <phoneticPr fontId="2"/>
  </si>
  <si>
    <t>外構等保守管理業務</t>
    <rPh sb="0" eb="2">
      <t>ガイコウ</t>
    </rPh>
    <rPh sb="2" eb="3">
      <t>トウ</t>
    </rPh>
    <rPh sb="3" eb="5">
      <t>ホシュ</t>
    </rPh>
    <rPh sb="5" eb="9">
      <t>カンリギョウム</t>
    </rPh>
    <phoneticPr fontId="2"/>
  </si>
  <si>
    <t>警備業務</t>
    <rPh sb="0" eb="2">
      <t>ケイビ</t>
    </rPh>
    <rPh sb="2" eb="4">
      <t>ギョウム</t>
    </rPh>
    <phoneticPr fontId="2"/>
  </si>
  <si>
    <t>保険料</t>
    <rPh sb="0" eb="3">
      <t>ホケンリョウ</t>
    </rPh>
    <phoneticPr fontId="2"/>
  </si>
  <si>
    <t>その他</t>
    <rPh sb="2" eb="3">
      <t>タ</t>
    </rPh>
    <phoneticPr fontId="2"/>
  </si>
  <si>
    <t>建築物保守管理業務</t>
    <phoneticPr fontId="2"/>
  </si>
  <si>
    <t>建築設備保守管理業務</t>
    <phoneticPr fontId="2"/>
  </si>
  <si>
    <t>清掃業務</t>
    <phoneticPr fontId="2"/>
  </si>
  <si>
    <t>（単位：円）</t>
    <rPh sb="1" eb="3">
      <t>タンイ</t>
    </rPh>
    <rPh sb="4" eb="5">
      <t>ヒャクマンエン</t>
    </rPh>
    <phoneticPr fontId="2"/>
  </si>
  <si>
    <t>平成３０年度</t>
    <rPh sb="0" eb="2">
      <t>ヘイセイ</t>
    </rPh>
    <rPh sb="4" eb="6">
      <t>ネンド</t>
    </rPh>
    <phoneticPr fontId="2"/>
  </si>
  <si>
    <t>平成３１年度</t>
    <rPh sb="0" eb="2">
      <t>ヘイセイ</t>
    </rPh>
    <rPh sb="4" eb="6">
      <t>ネンド</t>
    </rPh>
    <phoneticPr fontId="2"/>
  </si>
  <si>
    <t>平成３２年度</t>
    <rPh sb="0" eb="2">
      <t>ヘイセイ</t>
    </rPh>
    <rPh sb="4" eb="6">
      <t>ネンド</t>
    </rPh>
    <phoneticPr fontId="2"/>
  </si>
  <si>
    <t>平成３３年度</t>
    <rPh sb="0" eb="2">
      <t>ヘイセイ</t>
    </rPh>
    <rPh sb="4" eb="6">
      <t>ネンド</t>
    </rPh>
    <phoneticPr fontId="2"/>
  </si>
  <si>
    <t>平成３４年度</t>
    <rPh sb="0" eb="2">
      <t>ヘイセイ</t>
    </rPh>
    <rPh sb="4" eb="6">
      <t>ネンド</t>
    </rPh>
    <phoneticPr fontId="2"/>
  </si>
  <si>
    <t>平成３５年度</t>
    <rPh sb="0" eb="2">
      <t>ヘイセイ</t>
    </rPh>
    <rPh sb="4" eb="6">
      <t>ネンド</t>
    </rPh>
    <phoneticPr fontId="2"/>
  </si>
  <si>
    <t>平成３６年度</t>
    <rPh sb="0" eb="2">
      <t>ヘイセイ</t>
    </rPh>
    <rPh sb="4" eb="6">
      <t>ネンド</t>
    </rPh>
    <phoneticPr fontId="2"/>
  </si>
  <si>
    <t>平成３７年度</t>
    <rPh sb="0" eb="2">
      <t>ヘイセイ</t>
    </rPh>
    <rPh sb="4" eb="6">
      <t>ネンド</t>
    </rPh>
    <phoneticPr fontId="2"/>
  </si>
  <si>
    <t>平成３８年度</t>
    <rPh sb="0" eb="2">
      <t>ヘイセイ</t>
    </rPh>
    <rPh sb="4" eb="6">
      <t>ネンド</t>
    </rPh>
    <phoneticPr fontId="2"/>
  </si>
  <si>
    <t>平成３９年度</t>
    <rPh sb="0" eb="2">
      <t>ヘイセイ</t>
    </rPh>
    <rPh sb="4" eb="6">
      <t>ネンド</t>
    </rPh>
    <phoneticPr fontId="2"/>
  </si>
  <si>
    <t>平成４０年度</t>
    <rPh sb="0" eb="2">
      <t>ヘイセイ</t>
    </rPh>
    <rPh sb="4" eb="6">
      <t>ネンド</t>
    </rPh>
    <phoneticPr fontId="2"/>
  </si>
  <si>
    <t>平成４１年度</t>
    <rPh sb="0" eb="2">
      <t>ヘイセイ</t>
    </rPh>
    <rPh sb="4" eb="6">
      <t>ネンド</t>
    </rPh>
    <phoneticPr fontId="2"/>
  </si>
  <si>
    <t>平成４２年度</t>
    <rPh sb="0" eb="2">
      <t>ヘイセイ</t>
    </rPh>
    <rPh sb="4" eb="6">
      <t>ネンド</t>
    </rPh>
    <phoneticPr fontId="2"/>
  </si>
  <si>
    <t>平成４３年度</t>
    <rPh sb="0" eb="2">
      <t>ヘイセイ</t>
    </rPh>
    <rPh sb="4" eb="6">
      <t>ネンド</t>
    </rPh>
    <phoneticPr fontId="2"/>
  </si>
  <si>
    <t>平成４４年度</t>
    <rPh sb="0" eb="2">
      <t>ヘイセイ</t>
    </rPh>
    <rPh sb="4" eb="6">
      <t>ネンド</t>
    </rPh>
    <phoneticPr fontId="2"/>
  </si>
  <si>
    <t>事業期間合計</t>
    <rPh sb="0" eb="2">
      <t>ジギョウ</t>
    </rPh>
    <rPh sb="2" eb="4">
      <t>キカン</t>
    </rPh>
    <rPh sb="4" eb="6">
      <t>ゴウケイ</t>
    </rPh>
    <phoneticPr fontId="2"/>
  </si>
  <si>
    <t>維持管理・運営期間</t>
    <rPh sb="0" eb="2">
      <t>イジ</t>
    </rPh>
    <rPh sb="2" eb="4">
      <t>カンリ</t>
    </rPh>
    <rPh sb="5" eb="7">
      <t>ウンエイ</t>
    </rPh>
    <rPh sb="7" eb="9">
      <t>キカン</t>
    </rPh>
    <phoneticPr fontId="2"/>
  </si>
  <si>
    <t>１　損　益　計　算　書</t>
    <rPh sb="2" eb="5">
      <t>ソンエキ</t>
    </rPh>
    <rPh sb="6" eb="11">
      <t>ケイサンショ</t>
    </rPh>
    <phoneticPr fontId="2"/>
  </si>
  <si>
    <t>維持管理費</t>
    <rPh sb="0" eb="2">
      <t>イジ</t>
    </rPh>
    <rPh sb="2" eb="4">
      <t>カンリ</t>
    </rPh>
    <rPh sb="4" eb="5">
      <t>ヒ</t>
    </rPh>
    <phoneticPr fontId="2"/>
  </si>
  <si>
    <t>SPC運営費</t>
    <rPh sb="3" eb="6">
      <t>ウンエイヒ</t>
    </rPh>
    <phoneticPr fontId="2"/>
  </si>
  <si>
    <t>建設期間中融資利息</t>
    <rPh sb="0" eb="2">
      <t>ケンセツ</t>
    </rPh>
    <rPh sb="2" eb="5">
      <t>キカンチュウ</t>
    </rPh>
    <rPh sb="5" eb="7">
      <t>ユウシ</t>
    </rPh>
    <rPh sb="7" eb="9">
      <t>リソク</t>
    </rPh>
    <phoneticPr fontId="2"/>
  </si>
  <si>
    <t>消費税仮払融資利息</t>
    <rPh sb="0" eb="3">
      <t>ショウヒゼイ</t>
    </rPh>
    <rPh sb="3" eb="5">
      <t>カリバラ</t>
    </rPh>
    <rPh sb="5" eb="7">
      <t>ユウシ</t>
    </rPh>
    <rPh sb="7" eb="9">
      <t>リソク</t>
    </rPh>
    <phoneticPr fontId="2"/>
  </si>
  <si>
    <t>劣後融資利息</t>
    <rPh sb="0" eb="2">
      <t>レツゴ</t>
    </rPh>
    <rPh sb="2" eb="4">
      <t>ユウシ</t>
    </rPh>
    <rPh sb="4" eb="6">
      <t>リソク</t>
    </rPh>
    <phoneticPr fontId="2"/>
  </si>
  <si>
    <t>優先融資利息</t>
    <rPh sb="0" eb="2">
      <t>ユウセン</t>
    </rPh>
    <rPh sb="2" eb="4">
      <t>ユウシ</t>
    </rPh>
    <rPh sb="4" eb="6">
      <t>リソク</t>
    </rPh>
    <phoneticPr fontId="2"/>
  </si>
  <si>
    <t>短期借入金利息</t>
    <rPh sb="0" eb="2">
      <t>タンキ</t>
    </rPh>
    <rPh sb="2" eb="5">
      <t>シャクニュウキン</t>
    </rPh>
    <rPh sb="5" eb="7">
      <t>リソク</t>
    </rPh>
    <phoneticPr fontId="2"/>
  </si>
  <si>
    <t>税引前当期利益</t>
    <rPh sb="0" eb="2">
      <t>ゼイビ</t>
    </rPh>
    <rPh sb="2" eb="3">
      <t>マエ</t>
    </rPh>
    <phoneticPr fontId="2"/>
  </si>
  <si>
    <t>法人税等</t>
    <rPh sb="3" eb="4">
      <t>ナド</t>
    </rPh>
    <phoneticPr fontId="2"/>
  </si>
  <si>
    <t>税引後当期利益</t>
    <rPh sb="0" eb="2">
      <t>ゼイビ</t>
    </rPh>
    <rPh sb="2" eb="3">
      <t>ゴ</t>
    </rPh>
    <phoneticPr fontId="2"/>
  </si>
  <si>
    <t>２　資　金　計　算　書</t>
    <rPh sb="2" eb="3">
      <t>シ</t>
    </rPh>
    <rPh sb="4" eb="5">
      <t>キン</t>
    </rPh>
    <rPh sb="6" eb="7">
      <t>ケイ</t>
    </rPh>
    <rPh sb="8" eb="9">
      <t>サン</t>
    </rPh>
    <rPh sb="10" eb="11">
      <t>ショ</t>
    </rPh>
    <phoneticPr fontId="2"/>
  </si>
  <si>
    <t>資金調達</t>
    <rPh sb="0" eb="2">
      <t>シキン</t>
    </rPh>
    <rPh sb="2" eb="4">
      <t>チョウタツ</t>
    </rPh>
    <phoneticPr fontId="2"/>
  </si>
  <si>
    <t>税引後当期利益（▲損失）</t>
    <rPh sb="0" eb="2">
      <t>ゼイビ</t>
    </rPh>
    <rPh sb="2" eb="3">
      <t>ゴ</t>
    </rPh>
    <rPh sb="5" eb="7">
      <t>リエキ</t>
    </rPh>
    <rPh sb="9" eb="11">
      <t>ソンシツ</t>
    </rPh>
    <phoneticPr fontId="2"/>
  </si>
  <si>
    <t>出資金</t>
    <rPh sb="0" eb="3">
      <t>シュッシキン</t>
    </rPh>
    <phoneticPr fontId="2"/>
  </si>
  <si>
    <t>消費税還付金</t>
    <rPh sb="0" eb="3">
      <t>ショウヒゼイ</t>
    </rPh>
    <rPh sb="3" eb="6">
      <t>カンプキン</t>
    </rPh>
    <phoneticPr fontId="2"/>
  </si>
  <si>
    <t>借入金合計</t>
    <rPh sb="0" eb="1">
      <t>シャク</t>
    </rPh>
    <rPh sb="1" eb="3">
      <t>ニュウキン</t>
    </rPh>
    <rPh sb="3" eb="5">
      <t>ゴウケイ</t>
    </rPh>
    <phoneticPr fontId="2"/>
  </si>
  <si>
    <t>建設期間中融資</t>
    <rPh sb="0" eb="2">
      <t>ケンセツ</t>
    </rPh>
    <rPh sb="2" eb="5">
      <t>キカンチュウ</t>
    </rPh>
    <rPh sb="5" eb="7">
      <t>ユウシ</t>
    </rPh>
    <phoneticPr fontId="2"/>
  </si>
  <si>
    <t>劣後融資</t>
    <rPh sb="0" eb="2">
      <t>レツゴ</t>
    </rPh>
    <rPh sb="2" eb="4">
      <t>ユウシ</t>
    </rPh>
    <phoneticPr fontId="2"/>
  </si>
  <si>
    <t>消費税仮払融資</t>
    <rPh sb="0" eb="3">
      <t>ショウヒゼイ</t>
    </rPh>
    <rPh sb="3" eb="5">
      <t>カリバラ</t>
    </rPh>
    <rPh sb="5" eb="7">
      <t>ユウシ</t>
    </rPh>
    <phoneticPr fontId="2"/>
  </si>
  <si>
    <t>優先融資</t>
    <rPh sb="0" eb="2">
      <t>ユウセン</t>
    </rPh>
    <rPh sb="2" eb="4">
      <t>ユウシ</t>
    </rPh>
    <phoneticPr fontId="2"/>
  </si>
  <si>
    <t>短期借入金</t>
    <rPh sb="0" eb="2">
      <t>タンキ</t>
    </rPh>
    <rPh sb="2" eb="5">
      <t>カリイレキン</t>
    </rPh>
    <phoneticPr fontId="2"/>
  </si>
  <si>
    <t>資金需要</t>
    <rPh sb="0" eb="2">
      <t>シキン</t>
    </rPh>
    <rPh sb="2" eb="4">
      <t>ジュヨウ</t>
    </rPh>
    <phoneticPr fontId="2"/>
  </si>
  <si>
    <t>初期投資(施設整備・ＳＰＣ設立等）</t>
    <rPh sb="0" eb="2">
      <t>ショキ</t>
    </rPh>
    <rPh sb="2" eb="4">
      <t>トウシ</t>
    </rPh>
    <rPh sb="5" eb="7">
      <t>シセツ</t>
    </rPh>
    <rPh sb="7" eb="9">
      <t>セイビ</t>
    </rPh>
    <rPh sb="13" eb="15">
      <t>セツリツ</t>
    </rPh>
    <rPh sb="15" eb="16">
      <t>トウ</t>
    </rPh>
    <phoneticPr fontId="2"/>
  </si>
  <si>
    <t>借入金返済　合計</t>
    <rPh sb="0" eb="1">
      <t>シャク</t>
    </rPh>
    <rPh sb="1" eb="3">
      <t>ニュウキン</t>
    </rPh>
    <rPh sb="3" eb="5">
      <t>ヘンサイ</t>
    </rPh>
    <rPh sb="6" eb="8">
      <t>ゴウケイ</t>
    </rPh>
    <phoneticPr fontId="2"/>
  </si>
  <si>
    <t>当期ネットキャッシュフロー</t>
    <rPh sb="0" eb="2">
      <t>トウキ</t>
    </rPh>
    <phoneticPr fontId="2"/>
  </si>
  <si>
    <t>配当</t>
    <rPh sb="0" eb="2">
      <t>ハイトウ</t>
    </rPh>
    <phoneticPr fontId="2"/>
  </si>
  <si>
    <t>配当後キャッシュフロー（内部留保金）</t>
    <rPh sb="0" eb="2">
      <t>ハイトウ</t>
    </rPh>
    <rPh sb="2" eb="3">
      <t>ゴ</t>
    </rPh>
    <rPh sb="12" eb="14">
      <t>ナイブ</t>
    </rPh>
    <rPh sb="14" eb="17">
      <t>リュウホキン</t>
    </rPh>
    <phoneticPr fontId="2"/>
  </si>
  <si>
    <t>累計(年度末剰余金）</t>
    <rPh sb="0" eb="2">
      <t>ルイケイ</t>
    </rPh>
    <rPh sb="3" eb="6">
      <t>ネンドマツ</t>
    </rPh>
    <rPh sb="6" eb="9">
      <t>ジョウヨキン</t>
    </rPh>
    <phoneticPr fontId="2"/>
  </si>
  <si>
    <t>借入残高</t>
    <rPh sb="0" eb="2">
      <t>カリイレ</t>
    </rPh>
    <rPh sb="2" eb="4">
      <t>ザンダカ</t>
    </rPh>
    <phoneticPr fontId="2"/>
  </si>
  <si>
    <t>借入金残高（借入金１）</t>
    <rPh sb="0" eb="1">
      <t>シャク</t>
    </rPh>
    <rPh sb="1" eb="3">
      <t>ニュウキン</t>
    </rPh>
    <rPh sb="3" eb="5">
      <t>ザンダカ</t>
    </rPh>
    <rPh sb="6" eb="8">
      <t>カリイレ</t>
    </rPh>
    <rPh sb="8" eb="9">
      <t>キン</t>
    </rPh>
    <phoneticPr fontId="2"/>
  </si>
  <si>
    <t>短期借入金</t>
    <rPh sb="0" eb="2">
      <t>タンキ</t>
    </rPh>
    <rPh sb="2" eb="4">
      <t>カリイレ</t>
    </rPh>
    <rPh sb="4" eb="5">
      <t>キン</t>
    </rPh>
    <phoneticPr fontId="2"/>
  </si>
  <si>
    <t>※１　必要に応じて、項目を追加又は細分化してください。</t>
    <rPh sb="3" eb="5">
      <t>ヒツヨウ</t>
    </rPh>
    <rPh sb="6" eb="7">
      <t>オウ</t>
    </rPh>
    <rPh sb="10" eb="12">
      <t>コウモク</t>
    </rPh>
    <rPh sb="13" eb="15">
      <t>ツイカ</t>
    </rPh>
    <rPh sb="15" eb="16">
      <t>マタ</t>
    </rPh>
    <rPh sb="17" eb="20">
      <t>サイブンカ</t>
    </rPh>
    <phoneticPr fontId="2"/>
  </si>
  <si>
    <t>　２　他の様式と関連のある項目の数値は、整合を取ってください。</t>
    <rPh sb="3" eb="4">
      <t>タ</t>
    </rPh>
    <rPh sb="5" eb="7">
      <t>ヨウシキ</t>
    </rPh>
    <rPh sb="8" eb="10">
      <t>カンレン</t>
    </rPh>
    <rPh sb="13" eb="15">
      <t>コウモク</t>
    </rPh>
    <rPh sb="16" eb="18">
      <t>スウチ</t>
    </rPh>
    <rPh sb="20" eb="22">
      <t>セイゴウ</t>
    </rPh>
    <rPh sb="23" eb="24">
      <t>ト</t>
    </rPh>
    <phoneticPr fontId="2"/>
  </si>
  <si>
    <t>　３　損益計算書には消費税は含めず、物価変動はなしとしてください。</t>
    <rPh sb="3" eb="5">
      <t>ソンエキ</t>
    </rPh>
    <rPh sb="5" eb="8">
      <t>ケイサンショ</t>
    </rPh>
    <rPh sb="10" eb="13">
      <t>ショウヒゼイ</t>
    </rPh>
    <rPh sb="14" eb="15">
      <t>フク</t>
    </rPh>
    <rPh sb="18" eb="20">
      <t>ブッカ</t>
    </rPh>
    <rPh sb="20" eb="22">
      <t>ヘンドウ</t>
    </rPh>
    <phoneticPr fontId="2"/>
  </si>
  <si>
    <t>　　　　　　　　　　事　　業　　年　　度</t>
    <phoneticPr fontId="2"/>
  </si>
  <si>
    <t>営業損益</t>
    <phoneticPr fontId="2"/>
  </si>
  <si>
    <t>営業外損益</t>
    <phoneticPr fontId="2"/>
  </si>
  <si>
    <t>短期借入金返済</t>
    <phoneticPr fontId="2"/>
  </si>
  <si>
    <r>
      <t>ＤＳＣＲ</t>
    </r>
    <r>
      <rPr>
        <sz val="9"/>
        <rFont val="ＭＳ Ｐゴシック"/>
        <family val="3"/>
        <charset val="128"/>
      </rPr>
      <t>（各年）</t>
    </r>
    <rPh sb="5" eb="6">
      <t>カク</t>
    </rPh>
    <rPh sb="6" eb="7">
      <t>ネン</t>
    </rPh>
    <phoneticPr fontId="2"/>
  </si>
  <si>
    <t>　　　</t>
    <phoneticPr fontId="2"/>
  </si>
  <si>
    <t>１．大規模修繕費内訳</t>
    <rPh sb="8" eb="10">
      <t>ウチワケ</t>
    </rPh>
    <phoneticPr fontId="2"/>
  </si>
  <si>
    <t>大規模修繕の想定実施年度提案</t>
    <phoneticPr fontId="2"/>
  </si>
  <si>
    <t>平成４５年度</t>
    <rPh sb="0" eb="2">
      <t>ヘイセイ</t>
    </rPh>
    <rPh sb="4" eb="6">
      <t>ネンド</t>
    </rPh>
    <phoneticPr fontId="2"/>
  </si>
  <si>
    <t>平成４６年度</t>
    <rPh sb="0" eb="2">
      <t>ヘイセイ</t>
    </rPh>
    <rPh sb="4" eb="6">
      <t>ネンド</t>
    </rPh>
    <phoneticPr fontId="2"/>
  </si>
  <si>
    <t>平成４７年度</t>
    <rPh sb="0" eb="2">
      <t>ヘイセイ</t>
    </rPh>
    <rPh sb="4" eb="6">
      <t>ネンド</t>
    </rPh>
    <phoneticPr fontId="2"/>
  </si>
  <si>
    <t>平成４８年度</t>
    <rPh sb="0" eb="2">
      <t>ヘイセイ</t>
    </rPh>
    <rPh sb="4" eb="6">
      <t>ネンド</t>
    </rPh>
    <phoneticPr fontId="2"/>
  </si>
  <si>
    <t>平成４９年度</t>
    <rPh sb="0" eb="2">
      <t>ヘイセイ</t>
    </rPh>
    <rPh sb="4" eb="6">
      <t>ネンド</t>
    </rPh>
    <phoneticPr fontId="2"/>
  </si>
  <si>
    <t>平成５０年度</t>
    <rPh sb="0" eb="2">
      <t>ヘイセイ</t>
    </rPh>
    <rPh sb="4" eb="6">
      <t>ネンド</t>
    </rPh>
    <phoneticPr fontId="2"/>
  </si>
  <si>
    <t>平成５２年度</t>
    <rPh sb="0" eb="2">
      <t>ヘイセイ</t>
    </rPh>
    <rPh sb="4" eb="6">
      <t>ネンド</t>
    </rPh>
    <phoneticPr fontId="2"/>
  </si>
  <si>
    <t>サービス対価A（施設整備費割賦分）</t>
    <phoneticPr fontId="2"/>
  </si>
  <si>
    <t>施設整備費の一括支払い分（交付金相当額）</t>
    <phoneticPr fontId="2"/>
  </si>
  <si>
    <t>みなし仕入れ</t>
    <phoneticPr fontId="2"/>
  </si>
  <si>
    <t>みなし仕入れ戻入</t>
    <rPh sb="3" eb="5">
      <t>シイ</t>
    </rPh>
    <rPh sb="6" eb="8">
      <t>レイニュウ</t>
    </rPh>
    <phoneticPr fontId="2"/>
  </si>
  <si>
    <t>SPCの営業費用合計</t>
    <phoneticPr fontId="2"/>
  </si>
  <si>
    <t>施設運営費</t>
    <phoneticPr fontId="2"/>
  </si>
  <si>
    <t>備考</t>
    <phoneticPr fontId="2"/>
  </si>
  <si>
    <t>サービス対価B(維持管理・運営費）</t>
    <phoneticPr fontId="2"/>
  </si>
  <si>
    <t>平成５３年度</t>
    <rPh sb="0" eb="2">
      <t>ヘイセイ</t>
    </rPh>
    <rPh sb="4" eb="6">
      <t>ネンド</t>
    </rPh>
    <phoneticPr fontId="2"/>
  </si>
  <si>
    <t>平成５４年度</t>
    <rPh sb="0" eb="2">
      <t>ヘイセイ</t>
    </rPh>
    <rPh sb="4" eb="6">
      <t>ネンド</t>
    </rPh>
    <phoneticPr fontId="2"/>
  </si>
  <si>
    <t>平成５５年度</t>
    <rPh sb="0" eb="2">
      <t>ヘイセイ</t>
    </rPh>
    <rPh sb="4" eb="6">
      <t>ネンド</t>
    </rPh>
    <phoneticPr fontId="2"/>
  </si>
  <si>
    <t>交付金</t>
    <rPh sb="0" eb="3">
      <t>コウフキン</t>
    </rPh>
    <phoneticPr fontId="2"/>
  </si>
  <si>
    <t>設計・建設費内訳表・関連業務工事内訳書</t>
    <rPh sb="0" eb="2">
      <t>セッケイ</t>
    </rPh>
    <rPh sb="3" eb="5">
      <t>ケンセツ</t>
    </rPh>
    <rPh sb="5" eb="6">
      <t>ヒ</t>
    </rPh>
    <rPh sb="6" eb="8">
      <t>ウチワケ</t>
    </rPh>
    <rPh sb="8" eb="9">
      <t>ヒョウ</t>
    </rPh>
    <phoneticPr fontId="2"/>
  </si>
  <si>
    <t>長期収支計画書（事業全体）</t>
    <rPh sb="0" eb="2">
      <t>チョウキ</t>
    </rPh>
    <rPh sb="2" eb="4">
      <t>シュウシ</t>
    </rPh>
    <rPh sb="4" eb="6">
      <t>ケイカク</t>
    </rPh>
    <rPh sb="8" eb="10">
      <t>ジギョウ</t>
    </rPh>
    <rPh sb="10" eb="12">
      <t>ゼンタイ</t>
    </rPh>
    <phoneticPr fontId="2"/>
  </si>
  <si>
    <t>様式４－６</t>
    <rPh sb="0" eb="2">
      <t>ヨウシキ</t>
    </rPh>
    <phoneticPr fontId="2"/>
  </si>
  <si>
    <t>平成５１年度</t>
    <rPh sb="0" eb="2">
      <t>ヘイセイ</t>
    </rPh>
    <rPh sb="4" eb="6">
      <t>ネンド</t>
    </rPh>
    <phoneticPr fontId="2"/>
  </si>
  <si>
    <t>平成５６年度</t>
    <rPh sb="0" eb="2">
      <t>ヘイセイ</t>
    </rPh>
    <rPh sb="4" eb="6">
      <t>ネンド</t>
    </rPh>
    <phoneticPr fontId="2"/>
  </si>
  <si>
    <t>営業外費用合計</t>
    <rPh sb="5" eb="7">
      <t>ゴウケイ</t>
    </rPh>
    <phoneticPr fontId="2"/>
  </si>
  <si>
    <t>平成５７年度</t>
    <rPh sb="0" eb="2">
      <t>ヘイセイ</t>
    </rPh>
    <rPh sb="4" eb="6">
      <t>ネンド</t>
    </rPh>
    <phoneticPr fontId="2"/>
  </si>
  <si>
    <t>平成５８年度</t>
    <rPh sb="0" eb="2">
      <t>ヘイセイ</t>
    </rPh>
    <rPh sb="4" eb="5">
      <t>ネン</t>
    </rPh>
    <rPh sb="5" eb="6">
      <t>ド</t>
    </rPh>
    <phoneticPr fontId="2"/>
  </si>
  <si>
    <t>平成５９年度</t>
    <rPh sb="0" eb="2">
      <t>ヘイセイ</t>
    </rPh>
    <rPh sb="4" eb="6">
      <t>ネンド</t>
    </rPh>
    <phoneticPr fontId="2"/>
  </si>
  <si>
    <t>家賃</t>
    <rPh sb="0" eb="2">
      <t>ヤチン</t>
    </rPh>
    <phoneticPr fontId="2"/>
  </si>
  <si>
    <t>平成６０年度</t>
    <rPh sb="0" eb="2">
      <t>ヘイセイ</t>
    </rPh>
    <rPh sb="4" eb="6">
      <t>ネンド</t>
    </rPh>
    <phoneticPr fontId="2"/>
  </si>
  <si>
    <t>金額</t>
    <rPh sb="0" eb="2">
      <t>キンガク</t>
    </rPh>
    <phoneticPr fontId="2"/>
  </si>
  <si>
    <t>３．工事監理費</t>
    <rPh sb="2" eb="4">
      <t>コウジ</t>
    </rPh>
    <rPh sb="4" eb="6">
      <t>カンリ</t>
    </rPh>
    <phoneticPr fontId="2"/>
  </si>
  <si>
    <t>４．施設整備費（①～⑫の合計）</t>
    <rPh sb="2" eb="4">
      <t>シセツ</t>
    </rPh>
    <rPh sb="4" eb="7">
      <t>セイビヒ</t>
    </rPh>
    <rPh sb="12" eb="14">
      <t>ゴウケイ</t>
    </rPh>
    <phoneticPr fontId="2"/>
  </si>
  <si>
    <t>①建築本体工事費</t>
    <phoneticPr fontId="2"/>
  </si>
  <si>
    <t>②造成工事費</t>
    <rPh sb="1" eb="3">
      <t>ゾウセイ</t>
    </rPh>
    <rPh sb="3" eb="6">
      <t>コウジヒ</t>
    </rPh>
    <phoneticPr fontId="2"/>
  </si>
  <si>
    <t>⑤昇降機工事費</t>
    <rPh sb="1" eb="4">
      <t>ショウコウキ</t>
    </rPh>
    <rPh sb="4" eb="7">
      <t>コウジヒ</t>
    </rPh>
    <phoneticPr fontId="2"/>
  </si>
  <si>
    <t>⑥付属施設工事費</t>
    <rPh sb="1" eb="3">
      <t>フゾク</t>
    </rPh>
    <rPh sb="3" eb="5">
      <t>シセツ</t>
    </rPh>
    <rPh sb="5" eb="8">
      <t>コウジヒ</t>
    </rPh>
    <phoneticPr fontId="2"/>
  </si>
  <si>
    <t>⑦駐車場整備費</t>
    <rPh sb="1" eb="3">
      <t>チュウシャ</t>
    </rPh>
    <rPh sb="3" eb="4">
      <t>ジョウ</t>
    </rPh>
    <rPh sb="4" eb="7">
      <t>セイビヒ</t>
    </rPh>
    <phoneticPr fontId="2"/>
  </si>
  <si>
    <t>⑪</t>
    <phoneticPr fontId="2"/>
  </si>
  <si>
    <t>⑫</t>
    <phoneticPr fontId="2"/>
  </si>
  <si>
    <t>５．性能評価取得費（設計・建設）</t>
    <rPh sb="2" eb="4">
      <t>セイノウ</t>
    </rPh>
    <rPh sb="4" eb="6">
      <t>ヒョウカ</t>
    </rPh>
    <rPh sb="6" eb="8">
      <t>シュトク</t>
    </rPh>
    <rPh sb="8" eb="9">
      <t>ヒ</t>
    </rPh>
    <rPh sb="10" eb="12">
      <t>セッケイ</t>
    </rPh>
    <rPh sb="13" eb="15">
      <t>ケンセツ</t>
    </rPh>
    <phoneticPr fontId="2"/>
  </si>
  <si>
    <t>６．各種申請手数料・負担金等</t>
    <rPh sb="2" eb="4">
      <t>カクシュ</t>
    </rPh>
    <rPh sb="4" eb="6">
      <t>シンセイ</t>
    </rPh>
    <rPh sb="6" eb="9">
      <t>テスウリョウ</t>
    </rPh>
    <rPh sb="10" eb="14">
      <t>フタンキントウ</t>
    </rPh>
    <phoneticPr fontId="2"/>
  </si>
  <si>
    <t>７．その他費用（①～⑥の合計）</t>
    <rPh sb="12" eb="14">
      <t>ゴウケイ</t>
    </rPh>
    <phoneticPr fontId="2"/>
  </si>
  <si>
    <t>③各種保険料</t>
    <rPh sb="1" eb="3">
      <t>カクシュ</t>
    </rPh>
    <rPh sb="3" eb="6">
      <t>ホケンリョウ</t>
    </rPh>
    <phoneticPr fontId="2"/>
  </si>
  <si>
    <t>④</t>
    <phoneticPr fontId="2"/>
  </si>
  <si>
    <t>⑤</t>
    <phoneticPr fontId="2"/>
  </si>
  <si>
    <t>⑥</t>
    <phoneticPr fontId="2"/>
  </si>
  <si>
    <t>様式４－３</t>
    <rPh sb="0" eb="2">
      <t>ヨウシキ</t>
    </rPh>
    <phoneticPr fontId="2"/>
  </si>
  <si>
    <t>９．</t>
    <phoneticPr fontId="2"/>
  </si>
  <si>
    <t>10．</t>
    <phoneticPr fontId="2"/>
  </si>
  <si>
    <t>合計</t>
    <rPh sb="0" eb="2">
      <t>ゴウケイ</t>
    </rPh>
    <phoneticPr fontId="2"/>
  </si>
  <si>
    <t>８．その他諸経費</t>
    <rPh sb="4" eb="5">
      <t>タ</t>
    </rPh>
    <rPh sb="5" eb="8">
      <t>ショケイヒ</t>
    </rPh>
    <phoneticPr fontId="2"/>
  </si>
  <si>
    <t>※１　合計金額が価格提案書（様式３）の提案価格Ａの内訳①「本施設整備費並びにその</t>
    <rPh sb="3" eb="5">
      <t>ゴウケイ</t>
    </rPh>
    <rPh sb="5" eb="7">
      <t>キンガク</t>
    </rPh>
    <rPh sb="8" eb="10">
      <t>カカク</t>
    </rPh>
    <rPh sb="10" eb="12">
      <t>テイアン</t>
    </rPh>
    <rPh sb="12" eb="13">
      <t>ショ</t>
    </rPh>
    <rPh sb="14" eb="16">
      <t>ヨウシキ</t>
    </rPh>
    <rPh sb="19" eb="21">
      <t>テイアン</t>
    </rPh>
    <rPh sb="21" eb="23">
      <t>カカク</t>
    </rPh>
    <rPh sb="25" eb="27">
      <t>ウチワケ</t>
    </rPh>
    <phoneticPr fontId="2"/>
  </si>
  <si>
    <t>　　　消費税及び地方消費税相当額」と一致するように記載すること。</t>
    <phoneticPr fontId="2"/>
  </si>
  <si>
    <t>※２　項目が不足する場合は、適宜行を追加すること。</t>
    <rPh sb="3" eb="5">
      <t>コウモク</t>
    </rPh>
    <rPh sb="6" eb="8">
      <t>フソク</t>
    </rPh>
    <rPh sb="10" eb="12">
      <t>バアイ</t>
    </rPh>
    <rPh sb="14" eb="16">
      <t>テキギ</t>
    </rPh>
    <rPh sb="16" eb="17">
      <t>ギョウ</t>
    </rPh>
    <rPh sb="18" eb="20">
      <t>ツイカ</t>
    </rPh>
    <phoneticPr fontId="2"/>
  </si>
  <si>
    <t>様式４－４</t>
    <rPh sb="0" eb="2">
      <t>ヨウシキ</t>
    </rPh>
    <phoneticPr fontId="2"/>
  </si>
  <si>
    <t>合　計</t>
    <rPh sb="0" eb="1">
      <t>ゴウ</t>
    </rPh>
    <rPh sb="2" eb="3">
      <t>ケイ</t>
    </rPh>
    <phoneticPr fontId="2"/>
  </si>
  <si>
    <t>　　　並びにその消費税及び地方消費税相当額」と一致するように記載すること。</t>
    <phoneticPr fontId="2"/>
  </si>
  <si>
    <t>※１　合計金額が価格提案書（様式３）の提案価格Ａの内訳③「本施設維持管理・運営費</t>
    <rPh sb="3" eb="5">
      <t>ゴウケイ</t>
    </rPh>
    <rPh sb="5" eb="7">
      <t>キンガク</t>
    </rPh>
    <rPh sb="8" eb="10">
      <t>カカク</t>
    </rPh>
    <rPh sb="10" eb="12">
      <t>テイアン</t>
    </rPh>
    <rPh sb="12" eb="13">
      <t>ショ</t>
    </rPh>
    <rPh sb="14" eb="16">
      <t>ヨウシキ</t>
    </rPh>
    <rPh sb="19" eb="21">
      <t>テイアン</t>
    </rPh>
    <rPh sb="21" eb="23">
      <t>カカク</t>
    </rPh>
    <rPh sb="25" eb="27">
      <t>ウチワケ</t>
    </rPh>
    <phoneticPr fontId="2"/>
  </si>
  <si>
    <t>様式４－５</t>
    <rPh sb="0" eb="2">
      <t>ヨウシキ</t>
    </rPh>
    <phoneticPr fontId="2"/>
  </si>
  <si>
    <t>実施年度費用</t>
    <rPh sb="0" eb="2">
      <t>ジッシ</t>
    </rPh>
    <rPh sb="2" eb="3">
      <t>ネン</t>
    </rPh>
    <rPh sb="3" eb="4">
      <t>ド</t>
    </rPh>
    <rPh sb="4" eb="6">
      <t>ヒヨウ</t>
    </rPh>
    <phoneticPr fontId="2"/>
  </si>
  <si>
    <t>※２　各業務について、適宜小項目を設けるなど、項目別の費用を示してください。</t>
    <rPh sb="3" eb="6">
      <t>カクギョウム</t>
    </rPh>
    <rPh sb="11" eb="13">
      <t>テキギ</t>
    </rPh>
    <rPh sb="13" eb="16">
      <t>ショウコウモク</t>
    </rPh>
    <rPh sb="17" eb="18">
      <t>モウ</t>
    </rPh>
    <rPh sb="23" eb="25">
      <t>コウモク</t>
    </rPh>
    <rPh sb="25" eb="26">
      <t>ベツ</t>
    </rPh>
    <rPh sb="27" eb="29">
      <t>ヒヨウ</t>
    </rPh>
    <rPh sb="30" eb="31">
      <t>シメ</t>
    </rPh>
    <phoneticPr fontId="2"/>
  </si>
  <si>
    <t>駐車場料金</t>
    <rPh sb="0" eb="3">
      <t>チュウシャジョウ</t>
    </rPh>
    <rPh sb="3" eb="5">
      <t>リョウキン</t>
    </rPh>
    <phoneticPr fontId="2"/>
  </si>
  <si>
    <t>平成２９年度</t>
    <rPh sb="0" eb="2">
      <t>ヘイセイ</t>
    </rPh>
    <rPh sb="4" eb="6">
      <t>ネンド</t>
    </rPh>
    <phoneticPr fontId="2"/>
  </si>
  <si>
    <t>設計/建設/維持管理開始（Ｈ31.1）</t>
    <rPh sb="3" eb="5">
      <t>ケンセツ</t>
    </rPh>
    <phoneticPr fontId="2"/>
  </si>
  <si>
    <t>⑨</t>
    <phoneticPr fontId="2"/>
  </si>
  <si>
    <t>⑩</t>
    <phoneticPr fontId="2"/>
  </si>
  <si>
    <t>※１　合計金額が価格提案書（様式３）の提案価格Ｃ：⑥「市が大規模修繕のために、</t>
    <rPh sb="3" eb="5">
      <t>ゴウケイ</t>
    </rPh>
    <rPh sb="5" eb="7">
      <t>キンガク</t>
    </rPh>
    <rPh sb="8" eb="10">
      <t>カカク</t>
    </rPh>
    <rPh sb="10" eb="12">
      <t>テイアン</t>
    </rPh>
    <rPh sb="12" eb="13">
      <t>ショ</t>
    </rPh>
    <rPh sb="14" eb="16">
      <t>ヨウシキ</t>
    </rPh>
    <rPh sb="19" eb="21">
      <t>テイアン</t>
    </rPh>
    <rPh sb="21" eb="23">
      <t>カカク</t>
    </rPh>
    <phoneticPr fontId="2"/>
  </si>
  <si>
    <t>　　　約30年間毎年平準化して準備すべき金額の合計とその消費税及び地方消費税相当</t>
    <phoneticPr fontId="2"/>
  </si>
  <si>
    <t>　　　額」と一致するように記載すること。</t>
    <phoneticPr fontId="2"/>
  </si>
  <si>
    <t>民間収益施設からの収入</t>
    <rPh sb="0" eb="2">
      <t>ミンカン</t>
    </rPh>
    <rPh sb="2" eb="4">
      <t>シュウエキ</t>
    </rPh>
    <rPh sb="4" eb="6">
      <t>シセツ</t>
    </rPh>
    <rPh sb="9" eb="11">
      <t>シュウニュウ</t>
    </rPh>
    <phoneticPr fontId="2"/>
  </si>
  <si>
    <t>参考</t>
    <rPh sb="0" eb="2">
      <t>サンコウ</t>
    </rPh>
    <phoneticPr fontId="2"/>
  </si>
  <si>
    <t>　４　Ａ３版横書き（Ａ４サイズに折込み）で作成してください。</t>
    <rPh sb="5" eb="6">
      <t>バン</t>
    </rPh>
    <rPh sb="6" eb="8">
      <t>ヨコガ</t>
    </rPh>
    <rPh sb="16" eb="18">
      <t>オリコミ</t>
    </rPh>
    <rPh sb="21" eb="23">
      <t>サクセイ</t>
    </rPh>
    <phoneticPr fontId="2"/>
  </si>
  <si>
    <t>　５　円単位未満は切り捨てて計算してください。</t>
    <rPh sb="3" eb="4">
      <t>エン</t>
    </rPh>
    <rPh sb="4" eb="6">
      <t>タンイ</t>
    </rPh>
    <rPh sb="6" eb="8">
      <t>ミマン</t>
    </rPh>
    <rPh sb="9" eb="10">
      <t>キ</t>
    </rPh>
    <rPh sb="11" eb="12">
      <t>ス</t>
    </rPh>
    <rPh sb="14" eb="16">
      <t>ケイサン</t>
    </rPh>
    <phoneticPr fontId="2"/>
  </si>
  <si>
    <t>応募参加番号</t>
    <rPh sb="0" eb="2">
      <t>オウボ</t>
    </rPh>
    <rPh sb="2" eb="4">
      <t>サンカ</t>
    </rPh>
    <rPh sb="4" eb="6">
      <t>バンゴウ</t>
    </rPh>
    <phoneticPr fontId="2"/>
  </si>
  <si>
    <t>１．事前調査費（測量調査、地質調査等）</t>
    <rPh sb="2" eb="4">
      <t>ジゼン</t>
    </rPh>
    <rPh sb="8" eb="10">
      <t>ソクリョウ</t>
    </rPh>
    <rPh sb="10" eb="12">
      <t>チョウサ</t>
    </rPh>
    <rPh sb="13" eb="15">
      <t>チシツ</t>
    </rPh>
    <rPh sb="15" eb="17">
      <t>チョウサ</t>
    </rPh>
    <rPh sb="17" eb="18">
      <t>トウ</t>
    </rPh>
    <phoneticPr fontId="2"/>
  </si>
  <si>
    <t>③電気設備工事費</t>
    <phoneticPr fontId="2"/>
  </si>
  <si>
    <t>④機械設備工事費</t>
    <phoneticPr fontId="2"/>
  </si>
  <si>
    <t>維持管理費内訳書</t>
    <rPh sb="0" eb="2">
      <t>イジ</t>
    </rPh>
    <rPh sb="2" eb="4">
      <t>カンリ</t>
    </rPh>
    <rPh sb="4" eb="5">
      <t>ヒ</t>
    </rPh>
    <rPh sb="5" eb="7">
      <t>ウチワケ</t>
    </rPh>
    <rPh sb="7" eb="8">
      <t>ショ</t>
    </rPh>
    <phoneticPr fontId="2"/>
  </si>
  <si>
    <t>大規模修繕費内訳書</t>
    <rPh sb="0" eb="3">
      <t>ダイキボ</t>
    </rPh>
    <rPh sb="3" eb="5">
      <t>シュウゼン</t>
    </rPh>
    <rPh sb="5" eb="6">
      <t>ヒ</t>
    </rPh>
    <rPh sb="6" eb="8">
      <t>ウチワケ</t>
    </rPh>
    <rPh sb="8" eb="9">
      <t>ショ</t>
    </rPh>
    <phoneticPr fontId="2"/>
  </si>
  <si>
    <t>＊長期収支計画書には、想定年度に大規模修繕費を、記入すること。</t>
    <rPh sb="5" eb="7">
      <t>ケイカク</t>
    </rPh>
    <rPh sb="7" eb="8">
      <t>ショ</t>
    </rPh>
    <phoneticPr fontId="2"/>
  </si>
  <si>
    <t>市の収入見込額合計</t>
    <rPh sb="0" eb="1">
      <t>シ</t>
    </rPh>
    <phoneticPr fontId="2"/>
  </si>
  <si>
    <t>市の支出合計</t>
    <rPh sb="0" eb="1">
      <t>シ</t>
    </rPh>
    <rPh sb="2" eb="4">
      <t>シシュツ</t>
    </rPh>
    <phoneticPr fontId="2"/>
  </si>
  <si>
    <t>大規模修繕積立金（市が留保）</t>
    <rPh sb="9" eb="10">
      <t>シ</t>
    </rPh>
    <phoneticPr fontId="2"/>
  </si>
  <si>
    <t>市のSPCへの支払い総額（大規模修繕を除く）</t>
    <rPh sb="0" eb="1">
      <t>シ</t>
    </rPh>
    <phoneticPr fontId="2"/>
  </si>
  <si>
    <t>様式４－７</t>
    <rPh sb="0" eb="2">
      <t>ヨウシキ</t>
    </rPh>
    <phoneticPr fontId="2"/>
  </si>
  <si>
    <t>民間収益施設建設費内訳書</t>
    <rPh sb="0" eb="2">
      <t>ミンカン</t>
    </rPh>
    <rPh sb="2" eb="4">
      <t>シュウエキ</t>
    </rPh>
    <rPh sb="4" eb="6">
      <t>シセツ</t>
    </rPh>
    <rPh sb="6" eb="8">
      <t>ケンセツ</t>
    </rPh>
    <rPh sb="8" eb="9">
      <t>ヒ</t>
    </rPh>
    <rPh sb="9" eb="11">
      <t>ウチワケ</t>
    </rPh>
    <phoneticPr fontId="2"/>
  </si>
  <si>
    <t>１．設計費</t>
    <phoneticPr fontId="2"/>
  </si>
  <si>
    <t>２．工事監理費</t>
    <rPh sb="2" eb="4">
      <t>コウジ</t>
    </rPh>
    <rPh sb="4" eb="6">
      <t>カンリ</t>
    </rPh>
    <phoneticPr fontId="2"/>
  </si>
  <si>
    <t>②電気設備工事費</t>
    <phoneticPr fontId="2"/>
  </si>
  <si>
    <t>③機械設備工事費</t>
    <phoneticPr fontId="2"/>
  </si>
  <si>
    <t>④付属施設工事費</t>
    <rPh sb="1" eb="3">
      <t>フゾク</t>
    </rPh>
    <rPh sb="3" eb="5">
      <t>シセツ</t>
    </rPh>
    <rPh sb="5" eb="8">
      <t>コウジヒ</t>
    </rPh>
    <phoneticPr fontId="2"/>
  </si>
  <si>
    <t>⑤</t>
    <phoneticPr fontId="2"/>
  </si>
  <si>
    <t>⑥</t>
    <phoneticPr fontId="2"/>
  </si>
  <si>
    <t>⑦</t>
    <phoneticPr fontId="2"/>
  </si>
  <si>
    <t>⑧</t>
    <phoneticPr fontId="2"/>
  </si>
  <si>
    <t>４．その他諸経費</t>
    <rPh sb="4" eb="5">
      <t>タ</t>
    </rPh>
    <rPh sb="5" eb="8">
      <t>ショケイヒ</t>
    </rPh>
    <phoneticPr fontId="2"/>
  </si>
  <si>
    <t>５．</t>
    <phoneticPr fontId="2"/>
  </si>
  <si>
    <t>６．</t>
    <phoneticPr fontId="2"/>
  </si>
  <si>
    <t>３．施設整備費（①～⑧の合計）</t>
    <rPh sb="2" eb="4">
      <t>シセツ</t>
    </rPh>
    <rPh sb="4" eb="7">
      <t>セイビヒ</t>
    </rPh>
    <rPh sb="12" eb="14">
      <t>ゴウケイ</t>
    </rPh>
    <phoneticPr fontId="2"/>
  </si>
  <si>
    <t>※１　合計金額が価格提案書（様式３）の提案価格Ｄ：⑦「民間収益施設の建設費概算</t>
    <rPh sb="3" eb="5">
      <t>ゴウケイ</t>
    </rPh>
    <rPh sb="5" eb="7">
      <t>キンガク</t>
    </rPh>
    <rPh sb="8" eb="10">
      <t>カカク</t>
    </rPh>
    <rPh sb="10" eb="12">
      <t>テイアン</t>
    </rPh>
    <rPh sb="12" eb="13">
      <t>ショ</t>
    </rPh>
    <rPh sb="14" eb="16">
      <t>ヨウシキ</t>
    </rPh>
    <rPh sb="19" eb="21">
      <t>テイアン</t>
    </rPh>
    <rPh sb="21" eb="23">
      <t>カカク</t>
    </rPh>
    <rPh sb="27" eb="29">
      <t>ミンカン</t>
    </rPh>
    <rPh sb="29" eb="31">
      <t>シュウエキ</t>
    </rPh>
    <rPh sb="31" eb="33">
      <t>シセツ</t>
    </rPh>
    <rPh sb="34" eb="36">
      <t>ケンセツ</t>
    </rPh>
    <rPh sb="36" eb="37">
      <t>ヒ</t>
    </rPh>
    <rPh sb="37" eb="39">
      <t>ガイサン</t>
    </rPh>
    <phoneticPr fontId="2"/>
  </si>
  <si>
    <t>　　　（民間収益施設を誘致する場合）」と一致するように記載すること。</t>
    <rPh sb="4" eb="6">
      <t>ミンカン</t>
    </rPh>
    <rPh sb="6" eb="8">
      <t>シュウエキ</t>
    </rPh>
    <rPh sb="8" eb="10">
      <t>シセツ</t>
    </rPh>
    <rPh sb="11" eb="13">
      <t>ユウチ</t>
    </rPh>
    <rPh sb="15" eb="17">
      <t>バアイ</t>
    </rPh>
    <phoneticPr fontId="2"/>
  </si>
  <si>
    <t>⑧コミュニティスペース設置工事費</t>
    <rPh sb="11" eb="13">
      <t>セッチ</t>
    </rPh>
    <rPh sb="13" eb="15">
      <t>コウジ</t>
    </rPh>
    <rPh sb="15" eb="16">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</si>
</sst>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00%"/>
    <numFmt numFmtId="178" formatCode="#,##0.000_ "/>
  </numFmts>
  <fonts count="2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sz val="9"/>
      <name val="ＭＳ Ｐゴシック"/>
      <family val="3"/>
      <charset val="128"/>
    </font>
    <font>
      <sz val="14"/>
      <name val="ＭＳ 明朝"/>
      <family val="1"/>
      <charset val="128"/>
    </font>
    <font>
      <b/>
      <sz val="15"/>
      <name val="ＭＳ Ｐゴシック"/>
      <family val="3"/>
      <charset val="128"/>
    </font>
    <font>
      <sz val="20"/>
      <name val="ＭＳ Ｐゴシック"/>
      <family val="3"/>
      <charset val="128"/>
    </font>
    <font>
      <sz val="8"/>
      <name val="ＭＳ Ｐゴシック"/>
      <family val="3"/>
      <charset val="128"/>
    </font>
    <font>
      <sz val="7"/>
      <name val="ＭＳ Ｐゴシック"/>
      <family val="3"/>
      <charset val="128"/>
    </font>
    <font>
      <b/>
      <sz val="9"/>
      <name val="ＭＳ Ｐゴシック"/>
      <family val="3"/>
      <charset val="128"/>
    </font>
    <font>
      <sz val="9"/>
      <name val="ＭＳ ゴシック"/>
      <family val="3"/>
      <charset val="128"/>
    </font>
    <font>
      <sz val="11"/>
      <name val="ＭＳ ゴシック"/>
      <family val="3"/>
      <charset val="128"/>
    </font>
    <font>
      <sz val="11"/>
      <name val="ＭＳ 明朝"/>
      <family val="1"/>
      <charset val="128"/>
    </font>
    <font>
      <sz val="10"/>
      <name val="ＭＳ 明朝"/>
      <family val="1"/>
      <charset val="128"/>
    </font>
    <font>
      <b/>
      <sz val="16"/>
      <name val="ＭＳ 明朝"/>
      <family val="1"/>
      <charset val="128"/>
    </font>
    <font>
      <sz val="12"/>
      <name val="ＭＳ 明朝"/>
      <family val="1"/>
      <charset val="128"/>
    </font>
    <font>
      <b/>
      <sz val="11"/>
      <name val="ＭＳ 明朝"/>
      <family val="1"/>
      <charset val="128"/>
    </font>
    <font>
      <b/>
      <sz val="12"/>
      <name val="ＭＳ 明朝"/>
      <family val="1"/>
      <charset val="128"/>
    </font>
  </fonts>
  <fills count="2">
    <fill>
      <patternFill patternType="none"/>
    </fill>
    <fill>
      <patternFill patternType="gray125"/>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thin">
        <color indexed="64"/>
      </right>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right/>
      <top style="hair">
        <color indexed="64"/>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medium">
        <color indexed="64"/>
      </top>
      <bottom style="thin">
        <color indexed="64"/>
      </bottom>
      <diagonal/>
    </border>
    <border>
      <left/>
      <right style="dashed">
        <color indexed="64"/>
      </right>
      <top/>
      <bottom/>
      <diagonal/>
    </border>
    <border>
      <left style="dashed">
        <color indexed="64"/>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style="double">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hair">
        <color indexed="64"/>
      </bottom>
      <diagonal/>
    </border>
    <border>
      <left/>
      <right style="dashed">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325">
    <xf numFmtId="0" fontId="0" fillId="0" borderId="0" xfId="0"/>
    <xf numFmtId="3" fontId="3" fillId="0" borderId="0" xfId="1" applyNumberFormat="1" applyFont="1" applyFill="1" applyAlignment="1">
      <alignment vertical="center"/>
    </xf>
    <xf numFmtId="0" fontId="4" fillId="0" borderId="0" xfId="0" applyFont="1" applyAlignment="1"/>
    <xf numFmtId="3" fontId="5" fillId="0" borderId="0" xfId="1" applyNumberFormat="1" applyFont="1" applyFill="1" applyAlignment="1">
      <alignment vertical="center"/>
    </xf>
    <xf numFmtId="3" fontId="6" fillId="0" borderId="0" xfId="1" quotePrefix="1" applyNumberFormat="1" applyFont="1" applyFill="1" applyAlignment="1">
      <alignment horizontal="left" vertical="center"/>
    </xf>
    <xf numFmtId="3" fontId="8" fillId="0" borderId="0" xfId="1" applyNumberFormat="1" applyFont="1" applyFill="1" applyAlignment="1">
      <alignment horizontal="left" vertical="center"/>
    </xf>
    <xf numFmtId="3" fontId="9" fillId="0" borderId="0" xfId="1" applyNumberFormat="1" applyFont="1" applyFill="1" applyAlignment="1">
      <alignment vertical="center"/>
    </xf>
    <xf numFmtId="3" fontId="9" fillId="0" borderId="0" xfId="1" applyNumberFormat="1" applyFont="1" applyFill="1" applyAlignment="1">
      <alignment horizontal="center" vertical="center"/>
    </xf>
    <xf numFmtId="3" fontId="5" fillId="0" borderId="0" xfId="1" applyNumberFormat="1" applyFont="1" applyFill="1" applyAlignment="1">
      <alignment horizontal="right" vertical="center"/>
    </xf>
    <xf numFmtId="3" fontId="5" fillId="0" borderId="11" xfId="1" applyNumberFormat="1" applyFont="1" applyFill="1" applyBorder="1" applyAlignment="1">
      <alignment vertical="center"/>
    </xf>
    <xf numFmtId="3" fontId="5" fillId="0" borderId="12" xfId="1" applyNumberFormat="1" applyFont="1" applyFill="1" applyBorder="1" applyAlignment="1">
      <alignment vertical="center"/>
    </xf>
    <xf numFmtId="3" fontId="5" fillId="0" borderId="13" xfId="1" applyNumberFormat="1" applyFont="1" applyFill="1" applyBorder="1" applyAlignment="1">
      <alignment horizontal="center" vertical="center"/>
    </xf>
    <xf numFmtId="3" fontId="5" fillId="0" borderId="16" xfId="1" applyNumberFormat="1" applyFont="1" applyFill="1" applyBorder="1" applyAlignment="1">
      <alignment horizontal="center" vertical="center"/>
    </xf>
    <xf numFmtId="3" fontId="5" fillId="0" borderId="17" xfId="1" applyNumberFormat="1" applyFont="1" applyFill="1" applyBorder="1" applyAlignment="1">
      <alignment vertical="center"/>
    </xf>
    <xf numFmtId="3" fontId="5" fillId="0" borderId="10" xfId="1" applyNumberFormat="1" applyFont="1" applyFill="1" applyBorder="1" applyAlignment="1">
      <alignment vertical="center"/>
    </xf>
    <xf numFmtId="3" fontId="5" fillId="0" borderId="19" xfId="1" applyNumberFormat="1" applyFont="1" applyFill="1" applyBorder="1" applyAlignment="1">
      <alignment horizontal="center" vertical="center"/>
    </xf>
    <xf numFmtId="3" fontId="10" fillId="0" borderId="20" xfId="1" applyNumberFormat="1" applyFont="1" applyFill="1" applyBorder="1" applyAlignment="1">
      <alignment horizontal="center" vertical="center"/>
    </xf>
    <xf numFmtId="3" fontId="5" fillId="0" borderId="0" xfId="1" applyNumberFormat="1" applyFont="1" applyFill="1" applyBorder="1" applyAlignment="1">
      <alignment vertical="center"/>
    </xf>
    <xf numFmtId="3" fontId="5" fillId="0" borderId="21" xfId="1" applyNumberFormat="1" applyFont="1" applyFill="1" applyBorder="1" applyAlignment="1">
      <alignment vertical="center"/>
    </xf>
    <xf numFmtId="3" fontId="5" fillId="0" borderId="22" xfId="1" applyNumberFormat="1" applyFont="1" applyFill="1" applyBorder="1" applyAlignment="1">
      <alignment horizontal="center" vertical="center"/>
    </xf>
    <xf numFmtId="3" fontId="5" fillId="0" borderId="23" xfId="1" applyNumberFormat="1" applyFont="1" applyFill="1" applyBorder="1" applyAlignment="1">
      <alignment horizontal="center" vertical="center"/>
    </xf>
    <xf numFmtId="3" fontId="5" fillId="0" borderId="24" xfId="1" applyNumberFormat="1" applyFont="1" applyFill="1" applyBorder="1" applyAlignment="1">
      <alignment horizontal="center" vertical="center"/>
    </xf>
    <xf numFmtId="3" fontId="10" fillId="0" borderId="25" xfId="1" applyNumberFormat="1" applyFont="1" applyFill="1" applyBorder="1" applyAlignment="1">
      <alignment horizontal="center" vertical="center"/>
    </xf>
    <xf numFmtId="3" fontId="5" fillId="0" borderId="2" xfId="1" applyNumberFormat="1" applyFont="1" applyFill="1" applyBorder="1" applyAlignment="1">
      <alignment vertical="center"/>
    </xf>
    <xf numFmtId="3" fontId="5" fillId="0" borderId="8" xfId="1" applyNumberFormat="1" applyFont="1" applyFill="1" applyBorder="1" applyAlignment="1">
      <alignment vertical="center"/>
    </xf>
    <xf numFmtId="3" fontId="5" fillId="0" borderId="6" xfId="1" applyNumberFormat="1" applyFont="1" applyFill="1" applyBorder="1" applyAlignment="1">
      <alignment vertical="center"/>
    </xf>
    <xf numFmtId="3" fontId="5" fillId="0" borderId="25" xfId="1" applyNumberFormat="1" applyFont="1" applyFill="1" applyBorder="1" applyAlignment="1">
      <alignment horizontal="right" vertical="center"/>
    </xf>
    <xf numFmtId="3" fontId="5" fillId="0" borderId="26" xfId="1" applyNumberFormat="1" applyFont="1" applyFill="1" applyBorder="1" applyAlignment="1">
      <alignment vertical="center"/>
    </xf>
    <xf numFmtId="38" fontId="5" fillId="0" borderId="27" xfId="1" applyFont="1" applyFill="1" applyBorder="1" applyAlignment="1">
      <alignment horizontal="right" vertical="center"/>
    </xf>
    <xf numFmtId="38" fontId="5" fillId="0" borderId="19" xfId="1" applyFont="1" applyFill="1" applyBorder="1" applyAlignment="1">
      <alignment horizontal="right" vertical="center"/>
    </xf>
    <xf numFmtId="3" fontId="5" fillId="0" borderId="4" xfId="1" applyNumberFormat="1" applyFont="1" applyFill="1" applyBorder="1" applyAlignment="1">
      <alignment vertical="center"/>
    </xf>
    <xf numFmtId="3" fontId="5" fillId="0" borderId="28" xfId="1" applyNumberFormat="1" applyFont="1" applyFill="1" applyBorder="1" applyAlignment="1">
      <alignment vertical="center"/>
    </xf>
    <xf numFmtId="3" fontId="5" fillId="0" borderId="29" xfId="1" applyNumberFormat="1" applyFont="1" applyFill="1" applyBorder="1" applyAlignment="1">
      <alignment vertical="center"/>
    </xf>
    <xf numFmtId="38" fontId="5" fillId="0" borderId="30" xfId="1" applyFont="1" applyFill="1" applyBorder="1" applyAlignment="1">
      <alignment horizontal="right" vertical="center"/>
    </xf>
    <xf numFmtId="38" fontId="5" fillId="0" borderId="28" xfId="1" applyFont="1" applyFill="1" applyBorder="1" applyAlignment="1">
      <alignment horizontal="right" vertical="center"/>
    </xf>
    <xf numFmtId="38" fontId="5" fillId="0" borderId="31" xfId="1" applyFont="1" applyFill="1" applyBorder="1" applyAlignment="1">
      <alignment horizontal="right" vertical="center"/>
    </xf>
    <xf numFmtId="3" fontId="5" fillId="0" borderId="30" xfId="1" applyNumberFormat="1" applyFont="1" applyFill="1" applyBorder="1" applyAlignment="1">
      <alignment vertical="center"/>
    </xf>
    <xf numFmtId="3" fontId="5" fillId="0" borderId="32" xfId="1" applyNumberFormat="1" applyFont="1" applyFill="1" applyBorder="1" applyAlignment="1">
      <alignment vertical="center"/>
    </xf>
    <xf numFmtId="3" fontId="5" fillId="0" borderId="33" xfId="1" applyNumberFormat="1" applyFont="1" applyFill="1" applyBorder="1" applyAlignment="1">
      <alignment vertical="center"/>
    </xf>
    <xf numFmtId="38" fontId="5" fillId="0" borderId="34" xfId="1" applyFont="1" applyFill="1" applyBorder="1" applyAlignment="1">
      <alignment horizontal="right" vertical="center"/>
    </xf>
    <xf numFmtId="38" fontId="5" fillId="0" borderId="32" xfId="1" applyFont="1" applyFill="1" applyBorder="1" applyAlignment="1">
      <alignment horizontal="right" vertical="center"/>
    </xf>
    <xf numFmtId="38" fontId="5" fillId="0" borderId="35" xfId="1" applyFont="1" applyFill="1" applyBorder="1" applyAlignment="1">
      <alignment horizontal="right" vertical="center"/>
    </xf>
    <xf numFmtId="3" fontId="5" fillId="0" borderId="34" xfId="1" applyNumberFormat="1" applyFont="1" applyFill="1" applyBorder="1" applyAlignment="1">
      <alignment vertical="center"/>
    </xf>
    <xf numFmtId="3" fontId="5" fillId="0" borderId="5" xfId="1" applyNumberFormat="1" applyFont="1" applyFill="1" applyBorder="1" applyAlignment="1">
      <alignment vertical="center"/>
    </xf>
    <xf numFmtId="3" fontId="5" fillId="0" borderId="36" xfId="1" applyNumberFormat="1" applyFont="1" applyFill="1" applyBorder="1" applyAlignment="1">
      <alignment vertical="center"/>
    </xf>
    <xf numFmtId="3" fontId="5" fillId="0" borderId="37" xfId="1" applyNumberFormat="1" applyFont="1" applyFill="1" applyBorder="1" applyAlignment="1">
      <alignment vertical="center"/>
    </xf>
    <xf numFmtId="3" fontId="5" fillId="0" borderId="38" xfId="1" applyNumberFormat="1" applyFont="1" applyFill="1" applyBorder="1" applyAlignment="1">
      <alignment vertical="center"/>
    </xf>
    <xf numFmtId="3" fontId="5" fillId="0" borderId="39" xfId="1" applyNumberFormat="1" applyFont="1" applyFill="1" applyBorder="1" applyAlignment="1">
      <alignment vertical="center"/>
    </xf>
    <xf numFmtId="3" fontId="5" fillId="0" borderId="40" xfId="1" applyNumberFormat="1" applyFont="1" applyFill="1" applyBorder="1" applyAlignment="1">
      <alignment horizontal="center" vertical="center"/>
    </xf>
    <xf numFmtId="3" fontId="5" fillId="0" borderId="19" xfId="1" applyNumberFormat="1" applyFont="1" applyFill="1" applyBorder="1" applyAlignment="1">
      <alignment vertical="center"/>
    </xf>
    <xf numFmtId="3" fontId="5" fillId="0" borderId="41" xfId="1" applyNumberFormat="1" applyFont="1" applyFill="1" applyBorder="1" applyAlignment="1">
      <alignment vertical="center"/>
    </xf>
    <xf numFmtId="3" fontId="5" fillId="0" borderId="31" xfId="1" applyNumberFormat="1" applyFont="1" applyFill="1" applyBorder="1" applyAlignment="1">
      <alignment vertical="center"/>
    </xf>
    <xf numFmtId="3" fontId="5" fillId="0" borderId="42" xfId="1" applyNumberFormat="1" applyFont="1" applyFill="1" applyBorder="1" applyAlignment="1">
      <alignment vertical="center"/>
    </xf>
    <xf numFmtId="3" fontId="5" fillId="0" borderId="35" xfId="1" applyNumberFormat="1" applyFont="1" applyFill="1" applyBorder="1" applyAlignment="1">
      <alignment vertical="center"/>
    </xf>
    <xf numFmtId="3" fontId="5" fillId="0" borderId="9" xfId="1" applyNumberFormat="1" applyFont="1" applyFill="1" applyBorder="1" applyAlignment="1">
      <alignment vertical="center"/>
    </xf>
    <xf numFmtId="3" fontId="5" fillId="0" borderId="43" xfId="1" applyNumberFormat="1" applyFont="1" applyFill="1" applyBorder="1" applyAlignment="1">
      <alignment vertical="center"/>
    </xf>
    <xf numFmtId="3" fontId="5" fillId="0" borderId="44" xfId="1" applyNumberFormat="1" applyFont="1" applyFill="1" applyBorder="1" applyAlignment="1">
      <alignment vertical="center"/>
    </xf>
    <xf numFmtId="3" fontId="5" fillId="0" borderId="45" xfId="1" applyNumberFormat="1" applyFont="1" applyFill="1" applyBorder="1" applyAlignment="1">
      <alignment vertical="center"/>
    </xf>
    <xf numFmtId="3" fontId="5" fillId="0" borderId="46" xfId="1" applyNumberFormat="1" applyFont="1" applyFill="1" applyBorder="1" applyAlignment="1">
      <alignment vertical="center"/>
    </xf>
    <xf numFmtId="3" fontId="5" fillId="0" borderId="47" xfId="1" applyNumberFormat="1" applyFont="1" applyFill="1" applyBorder="1" applyAlignment="1">
      <alignment vertical="center"/>
    </xf>
    <xf numFmtId="3" fontId="5" fillId="0" borderId="48" xfId="1" applyNumberFormat="1" applyFont="1" applyFill="1" applyBorder="1" applyAlignment="1">
      <alignment vertical="center"/>
    </xf>
    <xf numFmtId="177" fontId="5" fillId="0" borderId="49" xfId="1" applyNumberFormat="1" applyFont="1" applyFill="1" applyBorder="1" applyAlignment="1">
      <alignment vertical="center"/>
    </xf>
    <xf numFmtId="3" fontId="5" fillId="0" borderId="50" xfId="1" applyNumberFormat="1" applyFont="1" applyFill="1" applyBorder="1" applyAlignment="1">
      <alignment vertical="center"/>
    </xf>
    <xf numFmtId="3" fontId="5" fillId="0" borderId="51" xfId="1" applyNumberFormat="1" applyFont="1" applyFill="1" applyBorder="1" applyAlignment="1">
      <alignment vertical="center"/>
    </xf>
    <xf numFmtId="3" fontId="5" fillId="0" borderId="52" xfId="1" applyNumberFormat="1" applyFont="1" applyFill="1" applyBorder="1" applyAlignment="1">
      <alignment vertical="center"/>
    </xf>
    <xf numFmtId="3" fontId="5" fillId="0" borderId="0" xfId="1" applyNumberFormat="1" applyFont="1" applyFill="1" applyBorder="1" applyAlignment="1">
      <alignment horizontal="center" vertical="center"/>
    </xf>
    <xf numFmtId="3" fontId="5" fillId="0" borderId="0" xfId="1" applyNumberFormat="1" applyFont="1" applyFill="1" applyBorder="1" applyAlignment="1">
      <alignment horizontal="right" vertical="center"/>
    </xf>
    <xf numFmtId="3" fontId="5" fillId="0" borderId="53" xfId="1" applyNumberFormat="1" applyFont="1" applyFill="1" applyBorder="1" applyAlignment="1">
      <alignment vertical="center"/>
    </xf>
    <xf numFmtId="3" fontId="5" fillId="0" borderId="54" xfId="1" applyNumberFormat="1" applyFont="1" applyFill="1" applyBorder="1" applyAlignment="1">
      <alignment vertical="center"/>
    </xf>
    <xf numFmtId="3" fontId="5" fillId="0" borderId="55" xfId="1" applyNumberFormat="1" applyFont="1" applyFill="1" applyBorder="1" applyAlignment="1">
      <alignment vertical="center"/>
    </xf>
    <xf numFmtId="3" fontId="5" fillId="0" borderId="56" xfId="1" applyNumberFormat="1" applyFont="1" applyFill="1" applyBorder="1" applyAlignment="1">
      <alignment vertical="center"/>
    </xf>
    <xf numFmtId="176" fontId="5" fillId="0" borderId="57" xfId="1" applyNumberFormat="1" applyFont="1" applyFill="1" applyBorder="1" applyAlignment="1">
      <alignment vertical="center"/>
    </xf>
    <xf numFmtId="176" fontId="5" fillId="0" borderId="50" xfId="1" applyNumberFormat="1" applyFont="1" applyFill="1" applyBorder="1" applyAlignment="1">
      <alignment vertical="center"/>
    </xf>
    <xf numFmtId="176" fontId="5" fillId="0" borderId="58" xfId="1" applyNumberFormat="1" applyFont="1" applyFill="1" applyBorder="1" applyAlignment="1">
      <alignment vertical="center"/>
    </xf>
    <xf numFmtId="3" fontId="5" fillId="0" borderId="59" xfId="1" applyNumberFormat="1" applyFont="1" applyFill="1" applyBorder="1" applyAlignment="1">
      <alignment vertical="center"/>
    </xf>
    <xf numFmtId="3" fontId="5" fillId="0" borderId="60" xfId="1" applyNumberFormat="1" applyFont="1" applyFill="1" applyBorder="1" applyAlignment="1">
      <alignment vertical="center"/>
    </xf>
    <xf numFmtId="3" fontId="5" fillId="0" borderId="61" xfId="1" applyNumberFormat="1" applyFont="1" applyFill="1" applyBorder="1" applyAlignment="1">
      <alignment vertical="center"/>
    </xf>
    <xf numFmtId="3" fontId="5" fillId="0" borderId="62" xfId="1" applyNumberFormat="1" applyFont="1" applyFill="1" applyBorder="1" applyAlignment="1">
      <alignment vertical="center"/>
    </xf>
    <xf numFmtId="3" fontId="5" fillId="0" borderId="63" xfId="1" applyNumberFormat="1" applyFont="1" applyFill="1" applyBorder="1" applyAlignment="1">
      <alignment vertical="center"/>
    </xf>
    <xf numFmtId="3" fontId="5" fillId="0" borderId="64" xfId="1" applyNumberFormat="1" applyFont="1" applyFill="1" applyBorder="1" applyAlignment="1">
      <alignment vertical="center"/>
    </xf>
    <xf numFmtId="3" fontId="5" fillId="0" borderId="65" xfId="1" applyNumberFormat="1" applyFont="1" applyFill="1" applyBorder="1" applyAlignment="1">
      <alignment vertical="center"/>
    </xf>
    <xf numFmtId="3" fontId="5" fillId="0" borderId="66" xfId="1" applyNumberFormat="1" applyFont="1" applyFill="1" applyBorder="1" applyAlignment="1">
      <alignment vertical="center"/>
    </xf>
    <xf numFmtId="3" fontId="5" fillId="0" borderId="67" xfId="1" applyNumberFormat="1" applyFont="1" applyFill="1" applyBorder="1" applyAlignment="1">
      <alignment vertical="center"/>
    </xf>
    <xf numFmtId="3" fontId="5" fillId="0" borderId="68" xfId="1" applyNumberFormat="1" applyFont="1" applyFill="1" applyBorder="1" applyAlignment="1">
      <alignment vertical="center"/>
    </xf>
    <xf numFmtId="3" fontId="5" fillId="0" borderId="69" xfId="1" applyNumberFormat="1" applyFont="1" applyFill="1" applyBorder="1" applyAlignment="1">
      <alignment vertical="center"/>
    </xf>
    <xf numFmtId="3" fontId="5" fillId="0" borderId="70" xfId="1" applyNumberFormat="1" applyFont="1" applyFill="1" applyBorder="1" applyAlignment="1">
      <alignment vertical="center"/>
    </xf>
    <xf numFmtId="3" fontId="5" fillId="0" borderId="71" xfId="1" applyNumberFormat="1" applyFont="1" applyFill="1" applyBorder="1" applyAlignment="1">
      <alignment vertical="center"/>
    </xf>
    <xf numFmtId="3" fontId="5" fillId="0" borderId="72" xfId="1" applyNumberFormat="1" applyFont="1" applyFill="1" applyBorder="1" applyAlignment="1">
      <alignment vertical="center"/>
    </xf>
    <xf numFmtId="3" fontId="5" fillId="0" borderId="73" xfId="1" applyNumberFormat="1" applyFont="1" applyFill="1" applyBorder="1" applyAlignment="1">
      <alignment vertical="center"/>
    </xf>
    <xf numFmtId="3" fontId="5" fillId="0" borderId="74" xfId="1" applyNumberFormat="1" applyFont="1" applyFill="1" applyBorder="1" applyAlignment="1">
      <alignment vertical="center"/>
    </xf>
    <xf numFmtId="3" fontId="5" fillId="0" borderId="75" xfId="1" applyNumberFormat="1" applyFont="1" applyFill="1" applyBorder="1" applyAlignment="1">
      <alignment vertical="center"/>
    </xf>
    <xf numFmtId="3" fontId="5" fillId="0" borderId="76" xfId="1" applyNumberFormat="1" applyFont="1" applyFill="1" applyBorder="1" applyAlignment="1">
      <alignment vertical="center"/>
    </xf>
    <xf numFmtId="3" fontId="5" fillId="0" borderId="77" xfId="1" applyNumberFormat="1" applyFont="1" applyFill="1" applyBorder="1" applyAlignment="1">
      <alignment vertical="center"/>
    </xf>
    <xf numFmtId="3" fontId="5" fillId="0" borderId="78" xfId="1" applyNumberFormat="1" applyFont="1" applyFill="1" applyBorder="1" applyAlignment="1">
      <alignment vertical="center"/>
    </xf>
    <xf numFmtId="3" fontId="5" fillId="0" borderId="40" xfId="1" applyNumberFormat="1" applyFont="1" applyFill="1" applyBorder="1" applyAlignment="1">
      <alignment vertical="center"/>
    </xf>
    <xf numFmtId="3" fontId="5" fillId="0" borderId="79" xfId="1" applyNumberFormat="1" applyFont="1" applyFill="1" applyBorder="1" applyAlignment="1">
      <alignment vertical="center"/>
    </xf>
    <xf numFmtId="3" fontId="5" fillId="0" borderId="80" xfId="1" applyNumberFormat="1" applyFont="1" applyFill="1" applyBorder="1" applyAlignment="1">
      <alignment vertical="center"/>
    </xf>
    <xf numFmtId="3" fontId="5" fillId="0" borderId="81" xfId="1" applyNumberFormat="1" applyFont="1" applyFill="1" applyBorder="1" applyAlignment="1">
      <alignment vertical="center"/>
    </xf>
    <xf numFmtId="3" fontId="5" fillId="0" borderId="82" xfId="1" applyNumberFormat="1" applyFont="1" applyFill="1" applyBorder="1" applyAlignment="1">
      <alignment vertical="center"/>
    </xf>
    <xf numFmtId="3" fontId="5" fillId="0" borderId="83" xfId="1" applyNumberFormat="1" applyFont="1" applyFill="1" applyBorder="1" applyAlignment="1">
      <alignment vertical="center"/>
    </xf>
    <xf numFmtId="3" fontId="5" fillId="0" borderId="84" xfId="1" applyNumberFormat="1" applyFont="1" applyFill="1" applyBorder="1" applyAlignment="1">
      <alignment vertical="center"/>
    </xf>
    <xf numFmtId="3" fontId="5" fillId="0" borderId="85" xfId="1" applyNumberFormat="1" applyFont="1" applyFill="1" applyBorder="1" applyAlignment="1">
      <alignment vertical="center"/>
    </xf>
    <xf numFmtId="3" fontId="5" fillId="0" borderId="39" xfId="1" applyNumberFormat="1" applyFont="1" applyFill="1" applyBorder="1" applyAlignment="1">
      <alignment horizontal="left" vertical="center"/>
    </xf>
    <xf numFmtId="3" fontId="5" fillId="0" borderId="3" xfId="1" applyNumberFormat="1" applyFont="1" applyFill="1" applyBorder="1" applyAlignment="1">
      <alignment vertical="center"/>
    </xf>
    <xf numFmtId="3" fontId="5" fillId="0" borderId="27" xfId="1" applyNumberFormat="1" applyFont="1" applyFill="1" applyBorder="1" applyAlignment="1">
      <alignment vertical="center"/>
    </xf>
    <xf numFmtId="3" fontId="5" fillId="0" borderId="86" xfId="1" applyNumberFormat="1" applyFont="1" applyFill="1" applyBorder="1" applyAlignment="1">
      <alignment vertical="center"/>
    </xf>
    <xf numFmtId="3" fontId="5" fillId="0" borderId="87" xfId="1" applyNumberFormat="1" applyFont="1" applyFill="1" applyBorder="1" applyAlignment="1">
      <alignment vertical="center"/>
    </xf>
    <xf numFmtId="3" fontId="5" fillId="0" borderId="90" xfId="1" applyNumberFormat="1" applyFont="1" applyFill="1" applyBorder="1" applyAlignment="1">
      <alignment vertical="center"/>
    </xf>
    <xf numFmtId="3" fontId="5" fillId="0" borderId="91" xfId="1" applyNumberFormat="1" applyFont="1" applyFill="1" applyBorder="1" applyAlignment="1">
      <alignment vertical="center"/>
    </xf>
    <xf numFmtId="3" fontId="5" fillId="0" borderId="92" xfId="1" applyNumberFormat="1" applyFont="1" applyFill="1" applyBorder="1" applyAlignment="1">
      <alignment vertical="center"/>
    </xf>
    <xf numFmtId="3" fontId="5" fillId="0" borderId="93" xfId="1" applyNumberFormat="1" applyFont="1" applyFill="1" applyBorder="1" applyAlignment="1">
      <alignment vertical="center"/>
    </xf>
    <xf numFmtId="3" fontId="5" fillId="0" borderId="94" xfId="1" applyNumberFormat="1" applyFont="1" applyFill="1" applyBorder="1" applyAlignment="1">
      <alignment vertical="center"/>
    </xf>
    <xf numFmtId="3" fontId="5" fillId="0" borderId="95" xfId="1" applyNumberFormat="1" applyFont="1" applyFill="1" applyBorder="1" applyAlignment="1">
      <alignment vertical="center"/>
    </xf>
    <xf numFmtId="3" fontId="5" fillId="0" borderId="13" xfId="1" applyNumberFormat="1" applyFont="1" applyFill="1" applyBorder="1" applyAlignment="1">
      <alignment vertical="center"/>
    </xf>
    <xf numFmtId="3" fontId="11" fillId="0" borderId="96" xfId="1" applyNumberFormat="1" applyFont="1" applyFill="1" applyBorder="1" applyAlignment="1">
      <alignment vertical="center"/>
    </xf>
    <xf numFmtId="3" fontId="5" fillId="0" borderId="97" xfId="1" applyNumberFormat="1" applyFont="1" applyFill="1" applyBorder="1" applyAlignment="1">
      <alignment vertical="center"/>
    </xf>
    <xf numFmtId="3" fontId="12" fillId="0" borderId="0" xfId="1" applyNumberFormat="1" applyFont="1" applyFill="1" applyAlignment="1">
      <alignment vertical="center"/>
    </xf>
    <xf numFmtId="3" fontId="12" fillId="0" borderId="0" xfId="1" applyNumberFormat="1" applyFont="1" applyFill="1" applyBorder="1" applyAlignment="1">
      <alignment horizontal="left" vertical="center"/>
    </xf>
    <xf numFmtId="3" fontId="5" fillId="0" borderId="99" xfId="1" applyNumberFormat="1" applyFont="1" applyFill="1" applyBorder="1" applyAlignment="1">
      <alignment vertical="center"/>
    </xf>
    <xf numFmtId="3" fontId="3" fillId="0" borderId="0" xfId="1" applyNumberFormat="1" applyFont="1" applyFill="1" applyBorder="1" applyAlignment="1">
      <alignment vertical="center"/>
    </xf>
    <xf numFmtId="38" fontId="5" fillId="0" borderId="100" xfId="1" applyFont="1" applyFill="1" applyBorder="1" applyAlignment="1">
      <alignment horizontal="right" vertical="center"/>
    </xf>
    <xf numFmtId="3" fontId="5" fillId="0" borderId="101" xfId="1" applyNumberFormat="1" applyFont="1" applyFill="1" applyBorder="1" applyAlignment="1">
      <alignment vertical="center"/>
    </xf>
    <xf numFmtId="3" fontId="5" fillId="0" borderId="102" xfId="1" applyNumberFormat="1" applyFont="1" applyFill="1" applyBorder="1" applyAlignment="1">
      <alignment vertical="center"/>
    </xf>
    <xf numFmtId="0" fontId="1" fillId="0" borderId="1" xfId="0" applyFont="1" applyBorder="1" applyAlignment="1">
      <alignment vertical="center"/>
    </xf>
    <xf numFmtId="3" fontId="9" fillId="0" borderId="103" xfId="1" applyNumberFormat="1" applyFont="1" applyFill="1" applyBorder="1" applyAlignment="1">
      <alignment horizontal="center" vertical="center"/>
    </xf>
    <xf numFmtId="0" fontId="1" fillId="0" borderId="0" xfId="0" applyFont="1" applyBorder="1" applyAlignment="1">
      <alignment vertical="center"/>
    </xf>
    <xf numFmtId="0" fontId="13" fillId="0" borderId="6" xfId="0" applyFont="1" applyBorder="1" applyAlignment="1">
      <alignment horizontal="center"/>
    </xf>
    <xf numFmtId="3" fontId="5" fillId="0" borderId="104" xfId="1" applyNumberFormat="1" applyFont="1" applyFill="1" applyBorder="1" applyAlignment="1">
      <alignment horizontal="center" vertical="center"/>
    </xf>
    <xf numFmtId="3" fontId="5" fillId="0" borderId="105" xfId="1" applyNumberFormat="1" applyFont="1" applyFill="1" applyBorder="1" applyAlignment="1">
      <alignment vertical="center"/>
    </xf>
    <xf numFmtId="3" fontId="5" fillId="0" borderId="106" xfId="1" applyNumberFormat="1" applyFont="1" applyFill="1" applyBorder="1" applyAlignment="1">
      <alignment vertical="center"/>
    </xf>
    <xf numFmtId="3" fontId="5" fillId="0" borderId="24" xfId="1" applyNumberFormat="1" applyFont="1" applyFill="1" applyBorder="1" applyAlignment="1">
      <alignment vertical="center"/>
    </xf>
    <xf numFmtId="3" fontId="5" fillId="0" borderId="107" xfId="1" applyNumberFormat="1" applyFont="1" applyFill="1" applyBorder="1" applyAlignment="1">
      <alignment vertical="center"/>
    </xf>
    <xf numFmtId="3" fontId="5" fillId="0" borderId="108" xfId="1" applyNumberFormat="1" applyFont="1" applyFill="1" applyBorder="1" applyAlignment="1">
      <alignment vertical="center"/>
    </xf>
    <xf numFmtId="3" fontId="5" fillId="0" borderId="20" xfId="1" applyNumberFormat="1" applyFont="1" applyFill="1" applyBorder="1" applyAlignment="1">
      <alignment horizontal="right" vertical="center"/>
    </xf>
    <xf numFmtId="3" fontId="5" fillId="0" borderId="109" xfId="1" applyNumberFormat="1" applyFont="1" applyFill="1" applyBorder="1" applyAlignment="1">
      <alignment horizontal="right" vertical="center"/>
    </xf>
    <xf numFmtId="3" fontId="5" fillId="0" borderId="110" xfId="1" applyNumberFormat="1" applyFont="1" applyFill="1" applyBorder="1" applyAlignment="1">
      <alignment horizontal="right" vertical="center"/>
    </xf>
    <xf numFmtId="3" fontId="5" fillId="0" borderId="111" xfId="1" applyNumberFormat="1" applyFont="1" applyFill="1" applyBorder="1" applyAlignment="1">
      <alignment horizontal="right" vertical="center"/>
    </xf>
    <xf numFmtId="3" fontId="5" fillId="0" borderId="112" xfId="1" applyNumberFormat="1" applyFont="1" applyFill="1" applyBorder="1" applyAlignment="1">
      <alignment horizontal="right" vertical="center"/>
    </xf>
    <xf numFmtId="3" fontId="5" fillId="0" borderId="114" xfId="1" applyNumberFormat="1" applyFont="1" applyFill="1" applyBorder="1" applyAlignment="1">
      <alignment horizontal="right" vertical="center"/>
    </xf>
    <xf numFmtId="3" fontId="5" fillId="0" borderId="14" xfId="1" applyNumberFormat="1" applyFont="1" applyFill="1" applyBorder="1" applyAlignment="1">
      <alignment vertical="center"/>
    </xf>
    <xf numFmtId="3" fontId="5" fillId="0" borderId="115" xfId="1" applyNumberFormat="1" applyFont="1" applyFill="1" applyBorder="1" applyAlignment="1">
      <alignment vertical="center"/>
    </xf>
    <xf numFmtId="3" fontId="5" fillId="0" borderId="116" xfId="1" applyNumberFormat="1" applyFont="1" applyFill="1" applyBorder="1" applyAlignment="1">
      <alignment vertical="center"/>
    </xf>
    <xf numFmtId="38" fontId="5" fillId="0" borderId="26" xfId="1" applyFont="1" applyFill="1" applyBorder="1" applyAlignment="1">
      <alignment horizontal="right" vertical="center"/>
    </xf>
    <xf numFmtId="3" fontId="5" fillId="0" borderId="117" xfId="1" applyNumberFormat="1" applyFont="1" applyFill="1" applyBorder="1" applyAlignment="1">
      <alignment horizontal="right" vertical="center"/>
    </xf>
    <xf numFmtId="3" fontId="5" fillId="0" borderId="118" xfId="1" applyNumberFormat="1" applyFont="1" applyFill="1" applyBorder="1" applyAlignment="1">
      <alignment horizontal="right" vertical="center"/>
    </xf>
    <xf numFmtId="38" fontId="5" fillId="0" borderId="24" xfId="1" applyFont="1" applyFill="1" applyBorder="1" applyAlignment="1">
      <alignment horizontal="right" vertical="center"/>
    </xf>
    <xf numFmtId="3" fontId="5" fillId="0" borderId="119" xfId="1" applyNumberFormat="1" applyFont="1" applyFill="1" applyBorder="1" applyAlignment="1">
      <alignment vertical="center"/>
    </xf>
    <xf numFmtId="176" fontId="5" fillId="0" borderId="108" xfId="1" applyNumberFormat="1" applyFont="1" applyFill="1" applyBorder="1" applyAlignment="1">
      <alignment vertical="center"/>
    </xf>
    <xf numFmtId="3" fontId="5" fillId="0" borderId="120" xfId="1" applyNumberFormat="1" applyFont="1" applyFill="1" applyBorder="1" applyAlignment="1">
      <alignment vertical="center"/>
    </xf>
    <xf numFmtId="3" fontId="5" fillId="0" borderId="121" xfId="1" applyNumberFormat="1" applyFont="1" applyFill="1" applyBorder="1" applyAlignment="1">
      <alignment vertical="center"/>
    </xf>
    <xf numFmtId="3" fontId="5" fillId="0" borderId="122" xfId="1" applyNumberFormat="1" applyFont="1" applyFill="1" applyBorder="1" applyAlignment="1">
      <alignment vertical="center"/>
    </xf>
    <xf numFmtId="3" fontId="5" fillId="0" borderId="123" xfId="1" applyNumberFormat="1" applyFont="1" applyFill="1" applyBorder="1" applyAlignment="1">
      <alignment vertical="center"/>
    </xf>
    <xf numFmtId="3" fontId="5" fillId="0" borderId="125" xfId="1" applyNumberFormat="1" applyFont="1" applyFill="1" applyBorder="1" applyAlignment="1">
      <alignment vertical="center"/>
    </xf>
    <xf numFmtId="3" fontId="5" fillId="0" borderId="15" xfId="1" applyNumberFormat="1" applyFont="1" applyFill="1" applyBorder="1" applyAlignment="1">
      <alignment vertical="center"/>
    </xf>
    <xf numFmtId="3" fontId="5" fillId="0" borderId="87" xfId="1" applyNumberFormat="1" applyFont="1" applyFill="1" applyBorder="1" applyAlignment="1">
      <alignment vertical="center" shrinkToFit="1"/>
    </xf>
    <xf numFmtId="3" fontId="5" fillId="0" borderId="50" xfId="1" applyNumberFormat="1" applyFont="1" applyFill="1" applyBorder="1" applyAlignment="1">
      <alignment horizontal="right" vertical="center"/>
    </xf>
    <xf numFmtId="3" fontId="5" fillId="0" borderId="58" xfId="1" applyNumberFormat="1" applyFont="1" applyFill="1" applyBorder="1" applyAlignment="1">
      <alignment horizontal="right" vertical="center"/>
    </xf>
    <xf numFmtId="3" fontId="5" fillId="0" borderId="108" xfId="1" applyNumberFormat="1" applyFont="1" applyFill="1" applyBorder="1" applyAlignment="1">
      <alignment horizontal="right" vertical="center"/>
    </xf>
    <xf numFmtId="3" fontId="5" fillId="0" borderId="89" xfId="1" applyNumberFormat="1" applyFont="1" applyFill="1" applyBorder="1" applyAlignment="1">
      <alignment horizontal="right" vertical="center"/>
    </xf>
    <xf numFmtId="3" fontId="5" fillId="0" borderId="87" xfId="1" applyNumberFormat="1" applyFont="1" applyFill="1" applyBorder="1" applyAlignment="1">
      <alignment horizontal="right" vertical="center"/>
    </xf>
    <xf numFmtId="3" fontId="5" fillId="0" borderId="23" xfId="1" applyNumberFormat="1" applyFont="1" applyFill="1" applyBorder="1" applyAlignment="1">
      <alignment horizontal="right" vertical="center"/>
    </xf>
    <xf numFmtId="3" fontId="5" fillId="0" borderId="124" xfId="1" applyNumberFormat="1" applyFont="1" applyFill="1" applyBorder="1" applyAlignment="1">
      <alignment horizontal="right" vertical="center"/>
    </xf>
    <xf numFmtId="3" fontId="5" fillId="0" borderId="61" xfId="1" applyNumberFormat="1" applyFont="1" applyFill="1" applyBorder="1" applyAlignment="1">
      <alignment horizontal="right" vertical="center"/>
    </xf>
    <xf numFmtId="3" fontId="5" fillId="0" borderId="32" xfId="1" applyNumberFormat="1" applyFont="1" applyFill="1" applyBorder="1" applyAlignment="1">
      <alignment horizontal="right" vertical="center"/>
    </xf>
    <xf numFmtId="3" fontId="5" fillId="0" borderId="34" xfId="1" applyNumberFormat="1" applyFont="1" applyFill="1" applyBorder="1" applyAlignment="1">
      <alignment horizontal="right" vertical="center"/>
    </xf>
    <xf numFmtId="3" fontId="5" fillId="0" borderId="106" xfId="1" applyNumberFormat="1" applyFont="1" applyFill="1" applyBorder="1" applyAlignment="1">
      <alignment horizontal="right" vertical="center"/>
    </xf>
    <xf numFmtId="3" fontId="5" fillId="0" borderId="68" xfId="1" applyNumberFormat="1" applyFont="1" applyFill="1" applyBorder="1" applyAlignment="1">
      <alignment horizontal="right" vertical="center"/>
    </xf>
    <xf numFmtId="3" fontId="5" fillId="0" borderId="67" xfId="1" applyNumberFormat="1" applyFont="1" applyFill="1" applyBorder="1" applyAlignment="1">
      <alignment horizontal="right" vertical="center"/>
    </xf>
    <xf numFmtId="3" fontId="5" fillId="0" borderId="123" xfId="1" applyNumberFormat="1" applyFont="1" applyFill="1" applyBorder="1" applyAlignment="1">
      <alignment horizontal="right" vertical="center"/>
    </xf>
    <xf numFmtId="3" fontId="5" fillId="0" borderId="54" xfId="1" applyNumberFormat="1" applyFont="1" applyFill="1" applyBorder="1" applyAlignment="1">
      <alignment horizontal="right" vertical="center"/>
    </xf>
    <xf numFmtId="3" fontId="5" fillId="0" borderId="30" xfId="1" applyNumberFormat="1" applyFont="1" applyFill="1" applyBorder="1" applyAlignment="1">
      <alignment horizontal="right" vertical="center"/>
    </xf>
    <xf numFmtId="3" fontId="5" fillId="0" borderId="31" xfId="1" applyNumberFormat="1" applyFont="1" applyFill="1" applyBorder="1" applyAlignment="1">
      <alignment horizontal="right" vertical="center"/>
    </xf>
    <xf numFmtId="3" fontId="5" fillId="0" borderId="105" xfId="1" applyNumberFormat="1" applyFont="1" applyFill="1" applyBorder="1" applyAlignment="1">
      <alignment horizontal="right" vertical="center"/>
    </xf>
    <xf numFmtId="3" fontId="5" fillId="0" borderId="35" xfId="1" applyNumberFormat="1" applyFont="1" applyFill="1" applyBorder="1" applyAlignment="1">
      <alignment horizontal="right" vertical="center"/>
    </xf>
    <xf numFmtId="176" fontId="5" fillId="0" borderId="126" xfId="1" applyNumberFormat="1" applyFont="1" applyFill="1" applyBorder="1" applyAlignment="1">
      <alignment horizontal="right" vertical="center"/>
    </xf>
    <xf numFmtId="176" fontId="5" fillId="0" borderId="127" xfId="1" applyNumberFormat="1" applyFont="1" applyFill="1" applyBorder="1" applyAlignment="1">
      <alignment horizontal="right" vertical="center"/>
    </xf>
    <xf numFmtId="176" fontId="5" fillId="0" borderId="128" xfId="1" applyNumberFormat="1" applyFont="1" applyFill="1" applyBorder="1" applyAlignment="1">
      <alignment horizontal="right" vertical="center"/>
    </xf>
    <xf numFmtId="176" fontId="5" fillId="0" borderId="129" xfId="1" applyNumberFormat="1" applyFont="1" applyFill="1" applyBorder="1" applyAlignment="1">
      <alignment horizontal="right" vertical="center"/>
    </xf>
    <xf numFmtId="3" fontId="5" fillId="0" borderId="7" xfId="1" applyNumberFormat="1" applyFont="1" applyFill="1" applyBorder="1" applyAlignment="1">
      <alignment horizontal="right" vertical="center"/>
    </xf>
    <xf numFmtId="3" fontId="5" fillId="0" borderId="19" xfId="1" applyNumberFormat="1" applyFont="1" applyFill="1" applyBorder="1" applyAlignment="1">
      <alignment horizontal="right" vertical="center"/>
    </xf>
    <xf numFmtId="3" fontId="5" fillId="0" borderId="26" xfId="1" applyNumberFormat="1" applyFont="1" applyFill="1" applyBorder="1" applyAlignment="1">
      <alignment horizontal="right" vertical="center"/>
    </xf>
    <xf numFmtId="3" fontId="5" fillId="0" borderId="18" xfId="1" applyNumberFormat="1" applyFont="1" applyFill="1" applyBorder="1" applyAlignment="1">
      <alignment horizontal="right" vertical="center"/>
    </xf>
    <xf numFmtId="3" fontId="5" fillId="0" borderId="24" xfId="1" applyNumberFormat="1" applyFont="1" applyFill="1" applyBorder="1" applyAlignment="1">
      <alignment horizontal="right" vertical="center"/>
    </xf>
    <xf numFmtId="3" fontId="5" fillId="0" borderId="28" xfId="1" applyNumberFormat="1" applyFont="1" applyFill="1" applyBorder="1" applyAlignment="1">
      <alignment horizontal="right" vertical="center"/>
    </xf>
    <xf numFmtId="3" fontId="5" fillId="0" borderId="130" xfId="1" applyNumberFormat="1" applyFont="1" applyFill="1" applyBorder="1" applyAlignment="1">
      <alignment horizontal="right" vertical="center"/>
    </xf>
    <xf numFmtId="3" fontId="5" fillId="0" borderId="45" xfId="1" applyNumberFormat="1" applyFont="1" applyFill="1" applyBorder="1" applyAlignment="1">
      <alignment horizontal="right" vertical="center"/>
    </xf>
    <xf numFmtId="3" fontId="5" fillId="0" borderId="46" xfId="1" applyNumberFormat="1" applyFont="1" applyFill="1" applyBorder="1" applyAlignment="1">
      <alignment horizontal="right" vertical="center"/>
    </xf>
    <xf numFmtId="3" fontId="5" fillId="0" borderId="107" xfId="1" applyNumberFormat="1" applyFont="1" applyFill="1" applyBorder="1" applyAlignment="1">
      <alignment horizontal="right" vertical="center"/>
    </xf>
    <xf numFmtId="176" fontId="5" fillId="0" borderId="47" xfId="1" applyNumberFormat="1" applyFont="1" applyFill="1" applyBorder="1" applyAlignment="1">
      <alignment horizontal="right" vertical="center"/>
    </xf>
    <xf numFmtId="176" fontId="5" fillId="0" borderId="131" xfId="1" applyNumberFormat="1" applyFont="1" applyFill="1" applyBorder="1" applyAlignment="1">
      <alignment horizontal="right" vertical="center"/>
    </xf>
    <xf numFmtId="176" fontId="5" fillId="0" borderId="54" xfId="1" applyNumberFormat="1" applyFont="1" applyFill="1" applyBorder="1" applyAlignment="1">
      <alignment horizontal="right" vertical="center"/>
    </xf>
    <xf numFmtId="176" fontId="5" fillId="0" borderId="17" xfId="1" applyNumberFormat="1" applyFont="1" applyFill="1" applyBorder="1" applyAlignment="1">
      <alignment horizontal="right" vertical="center"/>
    </xf>
    <xf numFmtId="176" fontId="5" fillId="0" borderId="119" xfId="1" applyNumberFormat="1" applyFont="1" applyFill="1" applyBorder="1" applyAlignment="1">
      <alignment horizontal="right" vertical="center"/>
    </xf>
    <xf numFmtId="3" fontId="5" fillId="0" borderId="48" xfId="1" applyNumberFormat="1" applyFont="1" applyFill="1" applyBorder="1" applyAlignment="1">
      <alignment horizontal="right" vertical="center"/>
    </xf>
    <xf numFmtId="176" fontId="5" fillId="0" borderId="132" xfId="1" applyNumberFormat="1" applyFont="1" applyFill="1" applyBorder="1" applyAlignment="1">
      <alignment horizontal="right" vertical="center"/>
    </xf>
    <xf numFmtId="176" fontId="5" fillId="0" borderId="113" xfId="1" applyNumberFormat="1" applyFont="1" applyFill="1" applyBorder="1" applyAlignment="1">
      <alignment horizontal="right" vertical="center"/>
    </xf>
    <xf numFmtId="176" fontId="5" fillId="0" borderId="91" xfId="1" applyNumberFormat="1" applyFont="1" applyFill="1" applyBorder="1" applyAlignment="1">
      <alignment horizontal="right" vertical="center"/>
    </xf>
    <xf numFmtId="176" fontId="5" fillId="0" borderId="51" xfId="1" applyNumberFormat="1" applyFont="1" applyFill="1" applyBorder="1" applyAlignment="1">
      <alignment horizontal="right" vertical="center"/>
    </xf>
    <xf numFmtId="176" fontId="5" fillId="0" borderId="125" xfId="1" applyNumberFormat="1" applyFont="1" applyFill="1" applyBorder="1" applyAlignment="1">
      <alignment horizontal="right" vertical="center"/>
    </xf>
    <xf numFmtId="3" fontId="5" fillId="0" borderId="133" xfId="1" applyNumberFormat="1" applyFont="1" applyFill="1" applyBorder="1" applyAlignment="1">
      <alignment horizontal="right" vertical="center"/>
    </xf>
    <xf numFmtId="38" fontId="5" fillId="0" borderId="134" xfId="1" applyFont="1" applyFill="1" applyBorder="1" applyAlignment="1">
      <alignment horizontal="right" vertical="center"/>
    </xf>
    <xf numFmtId="3" fontId="5" fillId="0" borderId="84" xfId="1" applyNumberFormat="1" applyFont="1" applyFill="1" applyBorder="1" applyAlignment="1">
      <alignment horizontal="right" vertical="center"/>
    </xf>
    <xf numFmtId="3" fontId="5" fillId="0" borderId="71" xfId="1" applyNumberFormat="1" applyFont="1" applyFill="1" applyBorder="1" applyAlignment="1">
      <alignment horizontal="right" vertical="center"/>
    </xf>
    <xf numFmtId="176" fontId="5" fillId="0" borderId="133" xfId="1" applyNumberFormat="1" applyFont="1" applyFill="1" applyBorder="1" applyAlignment="1">
      <alignment vertical="center"/>
    </xf>
    <xf numFmtId="3" fontId="5" fillId="0" borderId="98" xfId="1" applyNumberFormat="1" applyFont="1" applyFill="1" applyBorder="1" applyAlignment="1">
      <alignment vertical="center"/>
    </xf>
    <xf numFmtId="3" fontId="5" fillId="0" borderId="135" xfId="1" applyNumberFormat="1" applyFont="1" applyFill="1" applyBorder="1" applyAlignment="1">
      <alignment horizontal="right" vertical="center"/>
    </xf>
    <xf numFmtId="3" fontId="5" fillId="0" borderId="136" xfId="1" applyNumberFormat="1" applyFont="1" applyFill="1" applyBorder="1" applyAlignment="1">
      <alignment horizontal="right" vertical="center"/>
    </xf>
    <xf numFmtId="3" fontId="5" fillId="0" borderId="137" xfId="1" applyNumberFormat="1" applyFont="1" applyFill="1" applyBorder="1" applyAlignment="1">
      <alignment horizontal="right" vertical="center"/>
    </xf>
    <xf numFmtId="3" fontId="5" fillId="0" borderId="138" xfId="1" applyNumberFormat="1" applyFont="1" applyFill="1" applyBorder="1" applyAlignment="1">
      <alignment horizontal="center" vertical="center"/>
    </xf>
    <xf numFmtId="0" fontId="14" fillId="0" borderId="0" xfId="0" applyFont="1"/>
    <xf numFmtId="0" fontId="14" fillId="0" borderId="1" xfId="0" applyFont="1" applyBorder="1" applyAlignment="1">
      <alignment vertical="center"/>
    </xf>
    <xf numFmtId="0" fontId="14" fillId="0" borderId="1" xfId="0" applyFont="1" applyBorder="1" applyAlignment="1">
      <alignment horizontal="center" vertical="center" shrinkToFit="1"/>
    </xf>
    <xf numFmtId="0" fontId="15" fillId="0" borderId="0" xfId="0" applyFont="1" applyAlignment="1">
      <alignment horizontal="right"/>
    </xf>
    <xf numFmtId="0" fontId="14" fillId="0" borderId="1" xfId="0" applyFont="1" applyBorder="1"/>
    <xf numFmtId="176" fontId="14" fillId="0" borderId="1" xfId="0" applyNumberFormat="1" applyFont="1" applyBorder="1"/>
    <xf numFmtId="0" fontId="14" fillId="0" borderId="4" xfId="0" applyFont="1" applyBorder="1"/>
    <xf numFmtId="0" fontId="14" fillId="0" borderId="1" xfId="0" applyFont="1" applyBorder="1" applyAlignment="1">
      <alignment horizontal="left"/>
    </xf>
    <xf numFmtId="0" fontId="14" fillId="0" borderId="5" xfId="0" applyFont="1" applyBorder="1"/>
    <xf numFmtId="0" fontId="14" fillId="0" borderId="3" xfId="0" applyFont="1" applyBorder="1"/>
    <xf numFmtId="0" fontId="14" fillId="0" borderId="3" xfId="0" applyFont="1" applyBorder="1" applyAlignment="1">
      <alignment horizontal="left" indent="1"/>
    </xf>
    <xf numFmtId="0" fontId="14" fillId="0" borderId="0" xfId="0" applyFont="1" applyBorder="1"/>
    <xf numFmtId="0" fontId="14" fillId="0" borderId="0" xfId="0" applyFont="1" applyFill="1" applyBorder="1" applyAlignment="1"/>
    <xf numFmtId="0" fontId="14" fillId="0" borderId="0" xfId="0" applyFont="1" applyAlignment="1"/>
    <xf numFmtId="0" fontId="14" fillId="0" borderId="8" xfId="0" applyFont="1" applyBorder="1"/>
    <xf numFmtId="0" fontId="14" fillId="0" borderId="2" xfId="0" applyFont="1" applyBorder="1" applyAlignment="1">
      <alignment horizontal="left"/>
    </xf>
    <xf numFmtId="0" fontId="14" fillId="0" borderId="0" xfId="0" applyFont="1" applyBorder="1" applyAlignment="1">
      <alignment horizontal="center" vertical="center" shrinkToFit="1"/>
    </xf>
    <xf numFmtId="0" fontId="15" fillId="0" borderId="1" xfId="0" applyFont="1" applyBorder="1" applyAlignment="1">
      <alignment horizontal="center"/>
    </xf>
    <xf numFmtId="0" fontId="17" fillId="0" borderId="0" xfId="0" applyFont="1" applyBorder="1" applyAlignment="1">
      <alignment vertical="center"/>
    </xf>
    <xf numFmtId="0" fontId="18" fillId="0" borderId="0" xfId="0" applyFont="1"/>
    <xf numFmtId="0" fontId="18" fillId="0" borderId="0" xfId="0" applyFont="1" applyAlignment="1">
      <alignment horizontal="center"/>
    </xf>
    <xf numFmtId="0" fontId="14" fillId="0" borderId="6" xfId="0" applyFont="1" applyBorder="1" applyAlignment="1">
      <alignment horizontal="left"/>
    </xf>
    <xf numFmtId="0" fontId="14" fillId="0" borderId="7" xfId="0" applyFont="1" applyBorder="1" applyAlignment="1">
      <alignment horizontal="left"/>
    </xf>
    <xf numFmtId="0" fontId="14" fillId="0" borderId="9" xfId="0" applyFont="1" applyBorder="1" applyAlignment="1">
      <alignment horizontal="left"/>
    </xf>
    <xf numFmtId="0" fontId="14" fillId="0" borderId="10" xfId="0" applyFont="1" applyBorder="1"/>
    <xf numFmtId="0" fontId="14" fillId="0" borderId="0" xfId="0" applyFont="1" applyBorder="1" applyAlignment="1">
      <alignment horizontal="left"/>
    </xf>
    <xf numFmtId="0" fontId="14" fillId="0" borderId="3" xfId="0" applyFont="1" applyBorder="1" applyAlignment="1"/>
    <xf numFmtId="0" fontId="14" fillId="0" borderId="1" xfId="0" applyFont="1" applyBorder="1" applyAlignment="1"/>
    <xf numFmtId="0" fontId="19" fillId="0" borderId="0" xfId="0" applyFont="1"/>
    <xf numFmtId="3" fontId="5" fillId="0" borderId="57" xfId="1" applyNumberFormat="1" applyFont="1" applyFill="1" applyBorder="1" applyAlignment="1">
      <alignment horizontal="right" vertical="center"/>
    </xf>
    <xf numFmtId="3" fontId="5" fillId="0" borderId="88" xfId="1" applyNumberFormat="1" applyFont="1" applyFill="1" applyBorder="1" applyAlignment="1">
      <alignment horizontal="right" vertical="center"/>
    </xf>
    <xf numFmtId="3" fontId="5" fillId="0" borderId="60" xfId="1" applyNumberFormat="1" applyFont="1" applyFill="1" applyBorder="1" applyAlignment="1">
      <alignment horizontal="right" vertical="center"/>
    </xf>
    <xf numFmtId="3" fontId="5" fillId="0" borderId="66" xfId="1" applyNumberFormat="1" applyFont="1" applyFill="1" applyBorder="1" applyAlignment="1">
      <alignment horizontal="right" vertical="center"/>
    </xf>
    <xf numFmtId="3" fontId="5" fillId="0" borderId="53" xfId="1" applyNumberFormat="1" applyFont="1" applyFill="1" applyBorder="1" applyAlignment="1">
      <alignment horizontal="right" vertical="center"/>
    </xf>
    <xf numFmtId="0" fontId="14" fillId="0" borderId="7" xfId="0" applyFont="1" applyBorder="1" applyAlignment="1">
      <alignment horizontal="center"/>
    </xf>
    <xf numFmtId="0" fontId="16" fillId="0" borderId="0" xfId="0" applyFont="1" applyAlignment="1">
      <alignment horizontal="center"/>
    </xf>
    <xf numFmtId="0" fontId="14" fillId="0" borderId="0" xfId="0" applyFont="1" applyBorder="1" applyAlignment="1">
      <alignment wrapText="1"/>
    </xf>
    <xf numFmtId="0" fontId="14" fillId="0" borderId="1" xfId="0" applyFont="1" applyBorder="1" applyAlignment="1">
      <alignment horizontal="center"/>
    </xf>
    <xf numFmtId="3" fontId="5" fillId="0" borderId="18" xfId="1" applyNumberFormat="1" applyFont="1" applyFill="1" applyBorder="1" applyAlignment="1">
      <alignment horizontal="center" vertical="center"/>
    </xf>
    <xf numFmtId="3" fontId="5" fillId="0" borderId="87" xfId="1" applyNumberFormat="1" applyFont="1" applyFill="1" applyBorder="1" applyAlignment="1">
      <alignment horizontal="left" vertical="center"/>
    </xf>
    <xf numFmtId="3" fontId="5" fillId="0" borderId="86" xfId="1" applyNumberFormat="1" applyFont="1" applyFill="1" applyBorder="1" applyAlignment="1">
      <alignment horizontal="center" vertical="center"/>
    </xf>
    <xf numFmtId="3" fontId="9" fillId="0" borderId="0" xfId="1" applyNumberFormat="1" applyFont="1" applyFill="1" applyBorder="1" applyAlignment="1">
      <alignment vertical="center"/>
    </xf>
    <xf numFmtId="3" fontId="9" fillId="0" borderId="0" xfId="1" applyNumberFormat="1" applyFont="1" applyFill="1" applyBorder="1" applyAlignment="1">
      <alignment horizontal="center" vertical="center"/>
    </xf>
    <xf numFmtId="3" fontId="5" fillId="0" borderId="92" xfId="1" applyNumberFormat="1" applyFont="1" applyFill="1" applyBorder="1" applyAlignment="1">
      <alignment horizontal="center" vertical="center"/>
    </xf>
    <xf numFmtId="3" fontId="5" fillId="0" borderId="91" xfId="1" applyNumberFormat="1" applyFont="1" applyFill="1" applyBorder="1" applyAlignment="1">
      <alignment horizontal="center" vertical="center"/>
    </xf>
    <xf numFmtId="178" fontId="5" fillId="0" borderId="91" xfId="1" applyNumberFormat="1" applyFont="1" applyFill="1" applyBorder="1" applyAlignment="1">
      <alignment vertical="center"/>
    </xf>
    <xf numFmtId="178" fontId="5" fillId="0" borderId="92" xfId="1" applyNumberFormat="1" applyFont="1" applyFill="1" applyBorder="1" applyAlignment="1">
      <alignment vertical="center"/>
    </xf>
    <xf numFmtId="178" fontId="5" fillId="0" borderId="132" xfId="1" applyNumberFormat="1" applyFont="1" applyFill="1" applyBorder="1" applyAlignment="1">
      <alignment vertical="center"/>
    </xf>
    <xf numFmtId="178" fontId="5" fillId="0" borderId="125" xfId="1" applyNumberFormat="1" applyFont="1" applyFill="1" applyBorder="1" applyAlignment="1">
      <alignment vertical="center"/>
    </xf>
    <xf numFmtId="178" fontId="5" fillId="0" borderId="51" xfId="1" applyNumberFormat="1" applyFont="1" applyFill="1" applyBorder="1" applyAlignment="1">
      <alignment vertical="center"/>
    </xf>
    <xf numFmtId="3" fontId="9" fillId="0" borderId="145" xfId="1" applyNumberFormat="1" applyFont="1" applyFill="1" applyBorder="1" applyAlignment="1">
      <alignment horizontal="center" vertical="center" textRotation="255" shrinkToFit="1"/>
    </xf>
    <xf numFmtId="3" fontId="5" fillId="0" borderId="94" xfId="1" applyNumberFormat="1" applyFont="1" applyFill="1" applyBorder="1" applyAlignment="1">
      <alignment horizontal="center" vertical="center"/>
    </xf>
    <xf numFmtId="3" fontId="9" fillId="0" borderId="103" xfId="1" applyNumberFormat="1" applyFont="1" applyFill="1" applyBorder="1" applyAlignment="1">
      <alignment vertical="center"/>
    </xf>
    <xf numFmtId="3" fontId="5" fillId="0" borderId="94" xfId="1" applyNumberFormat="1" applyFont="1" applyFill="1" applyBorder="1" applyAlignment="1">
      <alignment horizontal="right" vertical="center"/>
    </xf>
    <xf numFmtId="3" fontId="5" fillId="0" borderId="103" xfId="1" applyNumberFormat="1" applyFont="1" applyFill="1" applyBorder="1" applyAlignment="1">
      <alignment horizontal="right" vertical="center"/>
    </xf>
    <xf numFmtId="3" fontId="5" fillId="0" borderId="103" xfId="1" applyNumberFormat="1" applyFont="1" applyFill="1" applyBorder="1" applyAlignment="1">
      <alignment vertical="center"/>
    </xf>
    <xf numFmtId="3" fontId="5" fillId="0" borderId="103" xfId="1" applyNumberFormat="1" applyFont="1" applyFill="1" applyBorder="1" applyAlignment="1">
      <alignment horizontal="center" vertical="center"/>
    </xf>
    <xf numFmtId="0" fontId="14" fillId="0" borderId="7" xfId="0" applyFont="1" applyBorder="1" applyAlignment="1">
      <alignment horizontal="center"/>
    </xf>
    <xf numFmtId="0" fontId="14" fillId="0" borderId="1" xfId="0" applyFont="1" applyBorder="1" applyAlignment="1">
      <alignment horizontal="center"/>
    </xf>
    <xf numFmtId="0" fontId="14" fillId="0" borderId="2" xfId="0" applyFont="1" applyBorder="1"/>
    <xf numFmtId="0" fontId="14" fillId="0" borderId="1" xfId="0" quotePrefix="1" applyFont="1" applyBorder="1"/>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3" fontId="5" fillId="0" borderId="14" xfId="1" applyNumberFormat="1" applyFont="1" applyFill="1" applyBorder="1" applyAlignment="1">
      <alignment horizontal="center" vertical="center"/>
    </xf>
    <xf numFmtId="3" fontId="5" fillId="0" borderId="102" xfId="1" applyNumberFormat="1" applyFont="1" applyFill="1" applyBorder="1" applyAlignment="1">
      <alignment horizontal="center" vertical="center"/>
    </xf>
    <xf numFmtId="0" fontId="1" fillId="0" borderId="94" xfId="0" applyFont="1" applyBorder="1" applyAlignment="1">
      <alignment vertical="center"/>
    </xf>
    <xf numFmtId="0" fontId="14" fillId="0" borderId="7" xfId="0" applyFont="1" applyBorder="1" applyAlignment="1">
      <alignment horizontal="center" wrapText="1"/>
    </xf>
    <xf numFmtId="0" fontId="14" fillId="0" borderId="3" xfId="0" applyFont="1" applyBorder="1" applyAlignment="1">
      <alignment horizontal="center" wrapText="1"/>
    </xf>
    <xf numFmtId="0" fontId="14" fillId="0" borderId="7" xfId="0" applyFont="1" applyBorder="1" applyAlignment="1">
      <alignment horizontal="center"/>
    </xf>
    <xf numFmtId="0" fontId="14" fillId="0" borderId="3" xfId="0" applyFont="1" applyBorder="1" applyAlignment="1">
      <alignment horizontal="center"/>
    </xf>
    <xf numFmtId="0" fontId="16" fillId="0" borderId="0" xfId="0" applyFont="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2" xfId="0" applyFont="1" applyBorder="1" applyAlignment="1">
      <alignment horizontal="left"/>
    </xf>
    <xf numFmtId="0" fontId="14" fillId="0" borderId="8" xfId="0" applyFont="1" applyBorder="1" applyAlignment="1">
      <alignment horizontal="left"/>
    </xf>
    <xf numFmtId="0" fontId="14" fillId="0" borderId="26" xfId="0" applyFont="1" applyBorder="1" applyAlignment="1">
      <alignment horizontal="center"/>
    </xf>
    <xf numFmtId="0" fontId="14" fillId="0" borderId="0" xfId="0" applyFont="1" applyBorder="1" applyAlignment="1">
      <alignment wrapText="1"/>
    </xf>
    <xf numFmtId="0" fontId="14" fillId="0" borderId="1" xfId="0" applyFont="1" applyBorder="1" applyAlignment="1">
      <alignment horizontal="center" vertical="center"/>
    </xf>
    <xf numFmtId="0" fontId="14" fillId="0" borderId="1" xfId="0" applyFont="1" applyBorder="1" applyAlignment="1">
      <alignment horizontal="center" wrapText="1"/>
    </xf>
    <xf numFmtId="0" fontId="14" fillId="0" borderId="1" xfId="0" applyFont="1" applyBorder="1" applyAlignment="1">
      <alignment horizontal="center"/>
    </xf>
    <xf numFmtId="3" fontId="5" fillId="0" borderId="7" xfId="1" applyNumberFormat="1" applyFont="1" applyFill="1" applyBorder="1" applyAlignment="1">
      <alignment horizontal="center" vertical="center"/>
    </xf>
    <xf numFmtId="3" fontId="5" fillId="0" borderId="86" xfId="1" applyNumberFormat="1" applyFont="1" applyFill="1" applyBorder="1" applyAlignment="1">
      <alignment horizontal="center" vertical="center"/>
    </xf>
    <xf numFmtId="3" fontId="5" fillId="0" borderId="18" xfId="1" applyNumberFormat="1" applyFont="1" applyFill="1" applyBorder="1" applyAlignment="1">
      <alignment horizontal="center" vertical="center"/>
    </xf>
    <xf numFmtId="3" fontId="5" fillId="0" borderId="26" xfId="1" applyNumberFormat="1" applyFont="1" applyFill="1" applyBorder="1" applyAlignment="1">
      <alignment horizontal="center" vertical="center"/>
    </xf>
    <xf numFmtId="3" fontId="5" fillId="0" borderId="3" xfId="1" applyNumberFormat="1" applyFont="1" applyFill="1" applyBorder="1" applyAlignment="1">
      <alignment horizontal="center" vertical="center"/>
    </xf>
    <xf numFmtId="3" fontId="7" fillId="0" borderId="0" xfId="1" applyNumberFormat="1" applyFont="1" applyFill="1" applyAlignment="1">
      <alignment horizontal="left" vertical="center"/>
    </xf>
    <xf numFmtId="3" fontId="1" fillId="0" borderId="143" xfId="1" applyNumberFormat="1" applyFont="1" applyFill="1" applyBorder="1" applyAlignment="1">
      <alignment horizontal="center" vertical="center" textRotation="255"/>
    </xf>
    <xf numFmtId="3" fontId="1" fillId="0" borderId="141" xfId="1" applyNumberFormat="1" applyFont="1" applyFill="1" applyBorder="1" applyAlignment="1">
      <alignment horizontal="center" vertical="center" textRotation="255"/>
    </xf>
    <xf numFmtId="3" fontId="1" fillId="0" borderId="142" xfId="1" applyNumberFormat="1" applyFont="1" applyFill="1" applyBorder="1" applyAlignment="1">
      <alignment horizontal="center" vertical="center" textRotation="255"/>
    </xf>
    <xf numFmtId="0" fontId="1" fillId="0" borderId="141" xfId="0" applyFont="1" applyBorder="1" applyAlignment="1">
      <alignment vertical="center"/>
    </xf>
    <xf numFmtId="0" fontId="1" fillId="0" borderId="142" xfId="0" applyFont="1" applyBorder="1" applyAlignment="1">
      <alignment vertical="center"/>
    </xf>
    <xf numFmtId="3" fontId="5" fillId="0" borderId="11" xfId="1" applyNumberFormat="1" applyFont="1" applyFill="1" applyBorder="1" applyAlignment="1">
      <alignment horizontal="left" vertical="center"/>
    </xf>
    <xf numFmtId="3" fontId="5" fillId="0" borderId="94" xfId="1" applyNumberFormat="1" applyFont="1" applyFill="1" applyBorder="1" applyAlignment="1">
      <alignment horizontal="left" vertical="center"/>
    </xf>
    <xf numFmtId="3" fontId="5" fillId="0" borderId="12" xfId="1" applyNumberFormat="1" applyFont="1" applyFill="1" applyBorder="1" applyAlignment="1">
      <alignment horizontal="left" vertical="center"/>
    </xf>
    <xf numFmtId="3" fontId="5" fillId="0" borderId="139" xfId="1" applyNumberFormat="1" applyFont="1" applyFill="1" applyBorder="1" applyAlignment="1">
      <alignment horizontal="left" vertical="center"/>
    </xf>
    <xf numFmtId="3" fontId="5" fillId="0" borderId="0" xfId="1" applyNumberFormat="1" applyFont="1" applyFill="1" applyBorder="1" applyAlignment="1">
      <alignment horizontal="left" vertical="center"/>
    </xf>
    <xf numFmtId="3" fontId="5" fillId="0" borderId="21" xfId="1" applyNumberFormat="1" applyFont="1" applyFill="1" applyBorder="1" applyAlignment="1">
      <alignment horizontal="left" vertical="center"/>
    </xf>
    <xf numFmtId="3" fontId="5" fillId="0" borderId="140" xfId="1" applyNumberFormat="1" applyFont="1" applyFill="1" applyBorder="1" applyAlignment="1">
      <alignment horizontal="left" vertical="center"/>
    </xf>
    <xf numFmtId="3" fontId="5" fillId="0" borderId="17" xfId="1" applyNumberFormat="1" applyFont="1" applyFill="1" applyBorder="1" applyAlignment="1">
      <alignment horizontal="left" vertical="center"/>
    </xf>
    <xf numFmtId="3" fontId="5" fillId="0" borderId="10" xfId="1" applyNumberFormat="1" applyFont="1" applyFill="1" applyBorder="1" applyAlignment="1">
      <alignment horizontal="left" vertical="center"/>
    </xf>
    <xf numFmtId="3" fontId="9" fillId="0" borderId="144" xfId="1" applyNumberFormat="1" applyFont="1" applyFill="1" applyBorder="1" applyAlignment="1">
      <alignment horizontal="center" vertical="center" textRotation="255" wrapText="1"/>
    </xf>
    <xf numFmtId="3" fontId="9" fillId="0" borderId="141" xfId="1" applyNumberFormat="1" applyFont="1" applyFill="1" applyBorder="1" applyAlignment="1">
      <alignment horizontal="center" vertical="center" textRotation="255" wrapText="1"/>
    </xf>
    <xf numFmtId="3" fontId="5" fillId="0" borderId="7" xfId="1" applyNumberFormat="1" applyFont="1" applyFill="1" applyBorder="1" applyAlignment="1">
      <alignment horizontal="left" vertical="center"/>
    </xf>
    <xf numFmtId="3" fontId="5" fillId="0" borderId="26" xfId="1" applyNumberFormat="1" applyFont="1" applyFill="1" applyBorder="1" applyAlignment="1">
      <alignment horizontal="left" vertical="center"/>
    </xf>
    <xf numFmtId="3" fontId="5" fillId="0" borderId="2" xfId="1" applyNumberFormat="1" applyFont="1" applyFill="1" applyBorder="1" applyAlignment="1">
      <alignment horizontal="left" vertical="center"/>
    </xf>
    <xf numFmtId="3" fontId="5" fillId="0" borderId="87" xfId="1" applyNumberFormat="1" applyFont="1" applyFill="1" applyBorder="1" applyAlignment="1">
      <alignment horizontal="left" vertical="center"/>
    </xf>
    <xf numFmtId="3" fontId="5" fillId="0" borderId="4" xfId="1" applyNumberFormat="1" applyFont="1" applyFill="1" applyBorder="1" applyAlignment="1">
      <alignment horizontal="center" vertical="center"/>
    </xf>
    <xf numFmtId="3" fontId="5" fillId="0" borderId="5" xfId="1" applyNumberFormat="1" applyFont="1" applyFill="1" applyBorder="1" applyAlignment="1">
      <alignment horizontal="center" vertical="center"/>
    </xf>
    <xf numFmtId="3" fontId="5" fillId="0" borderId="28" xfId="1" applyNumberFormat="1" applyFont="1" applyFill="1" applyBorder="1" applyAlignment="1">
      <alignment horizontal="left" vertical="center"/>
    </xf>
    <xf numFmtId="3" fontId="5" fillId="0" borderId="29" xfId="1" applyNumberFormat="1" applyFont="1" applyFill="1" applyBorder="1" applyAlignment="1">
      <alignment horizontal="left" vertical="center"/>
    </xf>
    <xf numFmtId="3" fontId="5" fillId="0" borderId="42" xfId="1" applyNumberFormat="1" applyFont="1" applyFill="1" applyBorder="1" applyAlignment="1">
      <alignment horizontal="left" vertical="center"/>
    </xf>
    <xf numFmtId="3" fontId="5" fillId="0" borderId="32" xfId="1" applyNumberFormat="1" applyFont="1" applyFill="1" applyBorder="1" applyAlignment="1">
      <alignment horizontal="left" vertical="center"/>
    </xf>
    <xf numFmtId="3" fontId="5" fillId="0" borderId="51" xfId="1" applyNumberFormat="1" applyFont="1" applyFill="1" applyBorder="1" applyAlignment="1">
      <alignment horizontal="center" vertical="center"/>
    </xf>
    <xf numFmtId="3" fontId="5" fillId="0" borderId="52" xfId="1" applyNumberFormat="1" applyFont="1" applyFill="1" applyBorder="1" applyAlignment="1">
      <alignment horizontal="center" vertical="center"/>
    </xf>
    <xf numFmtId="3" fontId="5" fillId="0" borderId="38" xfId="1" applyNumberFormat="1" applyFont="1" applyFill="1" applyBorder="1" applyAlignment="1">
      <alignment horizontal="left" vertical="center"/>
    </xf>
    <xf numFmtId="3" fontId="5" fillId="0" borderId="33" xfId="1" applyNumberFormat="1"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0</xdr:colOff>
      <xdr:row>70</xdr:row>
      <xdr:rowOff>0</xdr:rowOff>
    </xdr:from>
    <xdr:to>
      <xdr:col>37</xdr:col>
      <xdr:colOff>352238</xdr:colOff>
      <xdr:row>70</xdr:row>
      <xdr:rowOff>0</xdr:rowOff>
    </xdr:to>
    <xdr:sp macro="" textlink="">
      <xdr:nvSpPr>
        <xdr:cNvPr id="1027" name="Text Box 3">
          <a:extLst>
            <a:ext uri="{FF2B5EF4-FFF2-40B4-BE49-F238E27FC236}">
              <a16:creationId xmlns="" xmlns:a16="http://schemas.microsoft.com/office/drawing/2014/main" id="{00000000-0008-0000-0300-000003040000}"/>
            </a:ext>
          </a:extLst>
        </xdr:cNvPr>
        <xdr:cNvSpPr txBox="1">
          <a:spLocks noChangeArrowheads="1"/>
        </xdr:cNvSpPr>
      </xdr:nvSpPr>
      <xdr:spPr bwMode="auto">
        <a:xfrm>
          <a:off x="22974300" y="14363700"/>
          <a:ext cx="390525" cy="0"/>
        </a:xfrm>
        <a:prstGeom prst="rect">
          <a:avLst/>
        </a:prstGeom>
        <a:noFill/>
        <a:ln>
          <a:noFill/>
        </a:ln>
        <a:ex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zoomScaleNormal="100" zoomScaleSheetLayoutView="100" workbookViewId="0"/>
  </sheetViews>
  <sheetFormatPr defaultRowHeight="13.5"/>
  <cols>
    <col min="1" max="1" width="3.25" style="209" customWidth="1"/>
    <col min="2" max="2" width="42.625" style="209" customWidth="1"/>
    <col min="3" max="3" width="20.625" style="209" customWidth="1"/>
    <col min="4" max="4" width="18.625" style="209" customWidth="1"/>
    <col min="5" max="16384" width="9" style="209"/>
  </cols>
  <sheetData>
    <row r="1" spans="1:4">
      <c r="D1" s="226" t="s">
        <v>125</v>
      </c>
    </row>
    <row r="2" spans="1:4" ht="5.25" customHeight="1"/>
    <row r="3" spans="1:4" ht="23.25" customHeight="1">
      <c r="D3" s="210"/>
    </row>
    <row r="4" spans="1:4" ht="15.75" customHeight="1">
      <c r="D4" s="211" t="s">
        <v>152</v>
      </c>
    </row>
    <row r="5" spans="1:4" ht="15" customHeight="1">
      <c r="D5" s="225"/>
    </row>
    <row r="6" spans="1:4" ht="18.75">
      <c r="A6" s="279" t="s">
        <v>97</v>
      </c>
      <c r="B6" s="279"/>
      <c r="C6" s="279"/>
      <c r="D6" s="279"/>
    </row>
    <row r="7" spans="1:4" ht="15" customHeight="1">
      <c r="D7" s="212" t="s">
        <v>2</v>
      </c>
    </row>
    <row r="8" spans="1:4" ht="20.100000000000001" customHeight="1">
      <c r="A8" s="277" t="s">
        <v>3</v>
      </c>
      <c r="B8" s="278"/>
      <c r="C8" s="243" t="s">
        <v>108</v>
      </c>
      <c r="D8" s="246" t="s">
        <v>4</v>
      </c>
    </row>
    <row r="9" spans="1:4" ht="20.100000000000001" customHeight="1">
      <c r="A9" s="213" t="s">
        <v>153</v>
      </c>
      <c r="B9" s="213"/>
      <c r="C9" s="214"/>
      <c r="D9" s="213"/>
    </row>
    <row r="10" spans="1:4" ht="20.100000000000001" customHeight="1">
      <c r="A10" s="213" t="s">
        <v>0</v>
      </c>
      <c r="B10" s="213"/>
      <c r="C10" s="214"/>
      <c r="D10" s="213"/>
    </row>
    <row r="11" spans="1:4" ht="20.100000000000001" customHeight="1">
      <c r="A11" s="213" t="s">
        <v>109</v>
      </c>
      <c r="B11" s="223"/>
      <c r="C11" s="214"/>
      <c r="D11" s="213"/>
    </row>
    <row r="12" spans="1:4" ht="20.100000000000001" customHeight="1">
      <c r="A12" s="282" t="s">
        <v>110</v>
      </c>
      <c r="B12" s="283"/>
      <c r="C12" s="214"/>
      <c r="D12" s="213"/>
    </row>
    <row r="13" spans="1:4" ht="20.100000000000001" customHeight="1">
      <c r="A13" s="215"/>
      <c r="B13" s="216" t="s">
        <v>111</v>
      </c>
      <c r="C13" s="214"/>
      <c r="D13" s="213"/>
    </row>
    <row r="14" spans="1:4" ht="20.100000000000001" customHeight="1">
      <c r="A14" s="215"/>
      <c r="B14" s="216" t="s">
        <v>112</v>
      </c>
      <c r="C14" s="214"/>
      <c r="D14" s="213"/>
    </row>
    <row r="15" spans="1:4" ht="20.100000000000001" customHeight="1">
      <c r="A15" s="215"/>
      <c r="B15" s="216" t="s">
        <v>154</v>
      </c>
      <c r="C15" s="214"/>
      <c r="D15" s="213"/>
    </row>
    <row r="16" spans="1:4" ht="20.100000000000001" customHeight="1">
      <c r="A16" s="215"/>
      <c r="B16" s="216" t="s">
        <v>155</v>
      </c>
      <c r="C16" s="214"/>
      <c r="D16" s="213"/>
    </row>
    <row r="17" spans="1:4" ht="20.100000000000001" customHeight="1">
      <c r="A17" s="215"/>
      <c r="B17" s="216" t="s">
        <v>113</v>
      </c>
      <c r="C17" s="214"/>
      <c r="D17" s="213"/>
    </row>
    <row r="18" spans="1:4" ht="20.100000000000001" customHeight="1">
      <c r="A18" s="215"/>
      <c r="B18" s="216" t="s">
        <v>114</v>
      </c>
      <c r="C18" s="214"/>
      <c r="D18" s="213"/>
    </row>
    <row r="19" spans="1:4" ht="20.100000000000001" customHeight="1">
      <c r="A19" s="215"/>
      <c r="B19" s="216" t="s">
        <v>115</v>
      </c>
      <c r="C19" s="214"/>
      <c r="D19" s="213"/>
    </row>
    <row r="20" spans="1:4" ht="20.100000000000001" customHeight="1">
      <c r="A20" s="215"/>
      <c r="B20" s="216" t="s">
        <v>180</v>
      </c>
      <c r="C20" s="214"/>
      <c r="D20" s="213"/>
    </row>
    <row r="21" spans="1:4" ht="20.100000000000001" customHeight="1">
      <c r="A21" s="215"/>
      <c r="B21" s="216" t="s">
        <v>143</v>
      </c>
      <c r="C21" s="214"/>
      <c r="D21" s="213"/>
    </row>
    <row r="22" spans="1:4" ht="20.100000000000001" customHeight="1">
      <c r="A22" s="215"/>
      <c r="B22" s="216" t="s">
        <v>144</v>
      </c>
      <c r="C22" s="214"/>
      <c r="D22" s="213"/>
    </row>
    <row r="23" spans="1:4" ht="20.100000000000001" customHeight="1">
      <c r="A23" s="215"/>
      <c r="B23" s="216" t="s">
        <v>116</v>
      </c>
      <c r="C23" s="214"/>
      <c r="D23" s="213"/>
    </row>
    <row r="24" spans="1:4" ht="20.100000000000001" customHeight="1">
      <c r="A24" s="217"/>
      <c r="B24" s="216" t="s">
        <v>117</v>
      </c>
      <c r="C24" s="214"/>
      <c r="D24" s="213"/>
    </row>
    <row r="25" spans="1:4" ht="20.100000000000001" customHeight="1">
      <c r="A25" s="213" t="s">
        <v>118</v>
      </c>
      <c r="B25" s="213"/>
      <c r="C25" s="214"/>
      <c r="D25" s="213"/>
    </row>
    <row r="26" spans="1:4" ht="20.100000000000001" customHeight="1">
      <c r="A26" s="213" t="s">
        <v>119</v>
      </c>
      <c r="B26" s="213"/>
      <c r="C26" s="214"/>
      <c r="D26" s="213"/>
    </row>
    <row r="27" spans="1:4" ht="20.100000000000001" customHeight="1">
      <c r="A27" s="268" t="s">
        <v>120</v>
      </c>
      <c r="B27" s="218"/>
      <c r="C27" s="214"/>
      <c r="D27" s="213"/>
    </row>
    <row r="28" spans="1:4" ht="20.100000000000001" customHeight="1">
      <c r="A28" s="280"/>
      <c r="B28" s="219" t="s">
        <v>5</v>
      </c>
      <c r="C28" s="214"/>
      <c r="D28" s="213"/>
    </row>
    <row r="29" spans="1:4" ht="20.100000000000001" customHeight="1">
      <c r="A29" s="280"/>
      <c r="B29" s="219" t="s">
        <v>1</v>
      </c>
      <c r="C29" s="214"/>
      <c r="D29" s="213"/>
    </row>
    <row r="30" spans="1:4" ht="20.100000000000001" customHeight="1">
      <c r="A30" s="280"/>
      <c r="B30" s="219" t="s">
        <v>121</v>
      </c>
      <c r="C30" s="214"/>
      <c r="D30" s="213"/>
    </row>
    <row r="31" spans="1:4" ht="20.100000000000001" customHeight="1">
      <c r="A31" s="280"/>
      <c r="B31" s="219" t="s">
        <v>122</v>
      </c>
      <c r="C31" s="214"/>
      <c r="D31" s="213"/>
    </row>
    <row r="32" spans="1:4" ht="20.100000000000001" customHeight="1">
      <c r="A32" s="280"/>
      <c r="B32" s="219" t="s">
        <v>123</v>
      </c>
      <c r="C32" s="214"/>
      <c r="D32" s="213"/>
    </row>
    <row r="33" spans="1:4" ht="20.100000000000001" customHeight="1">
      <c r="A33" s="281"/>
      <c r="B33" s="219" t="s">
        <v>124</v>
      </c>
      <c r="C33" s="214"/>
      <c r="D33" s="213"/>
    </row>
    <row r="34" spans="1:4" ht="20.100000000000001" customHeight="1">
      <c r="A34" s="213" t="s">
        <v>129</v>
      </c>
      <c r="B34" s="219"/>
      <c r="C34" s="214"/>
      <c r="D34" s="213"/>
    </row>
    <row r="35" spans="1:4" ht="20.100000000000001" customHeight="1">
      <c r="A35" s="269" t="s">
        <v>126</v>
      </c>
      <c r="B35" s="219"/>
      <c r="C35" s="214"/>
      <c r="D35" s="213"/>
    </row>
    <row r="36" spans="1:4" ht="20.100000000000001" customHeight="1">
      <c r="A36" s="269" t="s">
        <v>127</v>
      </c>
      <c r="B36" s="219"/>
      <c r="C36" s="214"/>
      <c r="D36" s="213"/>
    </row>
    <row r="37" spans="1:4" ht="20.100000000000001" customHeight="1">
      <c r="A37" s="275" t="s">
        <v>128</v>
      </c>
      <c r="B37" s="276"/>
      <c r="C37" s="214"/>
      <c r="D37" s="213"/>
    </row>
    <row r="38" spans="1:4" ht="15.95" customHeight="1">
      <c r="A38" s="221" t="s">
        <v>130</v>
      </c>
      <c r="B38" s="221"/>
      <c r="C38" s="222"/>
      <c r="D38" s="222"/>
    </row>
    <row r="39" spans="1:4" ht="15.95" customHeight="1">
      <c r="A39" s="221" t="s">
        <v>131</v>
      </c>
      <c r="B39" s="221"/>
      <c r="C39" s="222"/>
      <c r="D39" s="222"/>
    </row>
    <row r="40" spans="1:4" ht="15.95" customHeight="1">
      <c r="A40" s="221" t="s">
        <v>132</v>
      </c>
      <c r="B40" s="221"/>
      <c r="C40" s="221"/>
      <c r="D40" s="221"/>
    </row>
    <row r="41" spans="1:4">
      <c r="A41" s="222"/>
      <c r="B41" s="222"/>
      <c r="C41" s="222"/>
      <c r="D41" s="222"/>
    </row>
  </sheetData>
  <mergeCells count="5">
    <mergeCell ref="A37:B37"/>
    <mergeCell ref="A8:B8"/>
    <mergeCell ref="A6:D6"/>
    <mergeCell ref="A28:A33"/>
    <mergeCell ref="A12:B12"/>
  </mergeCells>
  <phoneticPr fontId="2"/>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colBreaks count="1" manualBreakCount="1">
    <brk id="4"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ColWidth="9" defaultRowHeight="13.5"/>
  <cols>
    <col min="1" max="1" width="10.625" style="209" customWidth="1"/>
    <col min="2" max="2" width="14.625" style="209" customWidth="1"/>
    <col min="3" max="5" width="20.625" style="209" customWidth="1"/>
    <col min="6" max="6" width="12.5" style="209" customWidth="1"/>
    <col min="7" max="16384" width="9" style="209"/>
  </cols>
  <sheetData>
    <row r="1" spans="1:6">
      <c r="E1" s="226" t="s">
        <v>133</v>
      </c>
    </row>
    <row r="2" spans="1:6" ht="5.25" customHeight="1"/>
    <row r="3" spans="1:6" ht="23.25" customHeight="1">
      <c r="D3" s="227"/>
      <c r="E3" s="210"/>
    </row>
    <row r="4" spans="1:6" ht="13.5" customHeight="1">
      <c r="E4" s="211" t="s">
        <v>152</v>
      </c>
    </row>
    <row r="5" spans="1:6" ht="13.5" customHeight="1">
      <c r="E5" s="225"/>
    </row>
    <row r="6" spans="1:6" ht="18.75">
      <c r="A6" s="279" t="s">
        <v>156</v>
      </c>
      <c r="B6" s="279"/>
      <c r="C6" s="279"/>
      <c r="D6" s="279"/>
      <c r="E6" s="279"/>
      <c r="F6" s="244"/>
    </row>
    <row r="7" spans="1:6" ht="18.75">
      <c r="A7" s="244"/>
      <c r="B7" s="244"/>
      <c r="C7" s="244"/>
      <c r="D7" s="244"/>
      <c r="E7" s="244"/>
      <c r="F7" s="244"/>
    </row>
    <row r="8" spans="1:6" ht="20.100000000000001" customHeight="1">
      <c r="A8" s="237" t="s">
        <v>6</v>
      </c>
      <c r="B8" s="229"/>
      <c r="C8" s="229"/>
      <c r="D8" s="229"/>
      <c r="E8" s="229"/>
      <c r="F8" s="229"/>
    </row>
    <row r="9" spans="1:6" ht="20.100000000000001" customHeight="1">
      <c r="A9" s="228"/>
      <c r="B9" s="229"/>
      <c r="C9" s="229"/>
      <c r="D9" s="229"/>
      <c r="E9" s="229"/>
      <c r="F9" s="229"/>
    </row>
    <row r="10" spans="1:6" ht="24.95" customHeight="1">
      <c r="A10" s="237" t="s">
        <v>7</v>
      </c>
      <c r="E10" s="212" t="s">
        <v>2</v>
      </c>
    </row>
    <row r="11" spans="1:6" ht="39.950000000000003" customHeight="1">
      <c r="A11" s="286" t="s">
        <v>3</v>
      </c>
      <c r="B11" s="286"/>
      <c r="C11" s="270" t="s">
        <v>8</v>
      </c>
      <c r="D11" s="271" t="s">
        <v>9</v>
      </c>
      <c r="E11" s="271" t="s">
        <v>4</v>
      </c>
    </row>
    <row r="12" spans="1:6" ht="24.95" customHeight="1">
      <c r="A12" s="230" t="s">
        <v>14</v>
      </c>
      <c r="B12" s="213"/>
      <c r="C12" s="213"/>
      <c r="D12" s="214"/>
      <c r="E12" s="214"/>
    </row>
    <row r="13" spans="1:6" ht="24.95" customHeight="1">
      <c r="A13" s="231" t="s">
        <v>15</v>
      </c>
      <c r="B13" s="218"/>
      <c r="C13" s="213"/>
      <c r="D13" s="214"/>
      <c r="E13" s="214"/>
    </row>
    <row r="14" spans="1:6" ht="24.95" customHeight="1">
      <c r="A14" s="231" t="s">
        <v>10</v>
      </c>
      <c r="B14" s="218"/>
      <c r="C14" s="213"/>
      <c r="D14" s="214"/>
      <c r="E14" s="214"/>
    </row>
    <row r="15" spans="1:6" ht="24.95" customHeight="1">
      <c r="A15" s="231" t="s">
        <v>16</v>
      </c>
      <c r="B15" s="218"/>
      <c r="C15" s="213"/>
      <c r="D15" s="214"/>
      <c r="E15" s="214"/>
    </row>
    <row r="16" spans="1:6" ht="24.95" customHeight="1">
      <c r="A16" s="224" t="s">
        <v>11</v>
      </c>
      <c r="B16" s="223"/>
      <c r="C16" s="218"/>
      <c r="D16" s="214"/>
      <c r="E16" s="214"/>
    </row>
    <row r="17" spans="1:6" ht="24.95" customHeight="1">
      <c r="A17" s="231" t="s">
        <v>12</v>
      </c>
      <c r="B17" s="218"/>
      <c r="C17" s="218"/>
      <c r="D17" s="214"/>
      <c r="E17" s="214"/>
    </row>
    <row r="18" spans="1:6" ht="24.95" customHeight="1">
      <c r="A18" s="232" t="s">
        <v>13</v>
      </c>
      <c r="B18" s="233"/>
      <c r="C18" s="218"/>
      <c r="D18" s="214"/>
      <c r="E18" s="214"/>
    </row>
    <row r="19" spans="1:6" ht="24.95" customHeight="1">
      <c r="A19" s="277" t="s">
        <v>134</v>
      </c>
      <c r="B19" s="284"/>
      <c r="C19" s="236"/>
      <c r="D19" s="214"/>
      <c r="E19" s="214"/>
    </row>
    <row r="20" spans="1:6" ht="24.95" customHeight="1">
      <c r="A20" s="221" t="s">
        <v>136</v>
      </c>
      <c r="B20" s="234"/>
      <c r="C20" s="220"/>
      <c r="D20" s="220"/>
      <c r="E20" s="220"/>
      <c r="F20" s="220"/>
    </row>
    <row r="21" spans="1:6" ht="24.95" customHeight="1">
      <c r="A21" s="221" t="s">
        <v>135</v>
      </c>
    </row>
    <row r="22" spans="1:6" ht="24.95" customHeight="1">
      <c r="A22" s="221" t="s">
        <v>132</v>
      </c>
      <c r="B22" s="245"/>
      <c r="C22" s="245"/>
      <c r="D22" s="245"/>
      <c r="E22" s="245"/>
      <c r="F22" s="245"/>
    </row>
    <row r="23" spans="1:6">
      <c r="B23" s="285"/>
      <c r="C23" s="285"/>
      <c r="D23" s="285"/>
      <c r="E23" s="285"/>
    </row>
    <row r="24" spans="1:6">
      <c r="B24" s="285"/>
      <c r="C24" s="285"/>
      <c r="D24" s="285"/>
      <c r="E24" s="285"/>
    </row>
  </sheetData>
  <mergeCells count="5">
    <mergeCell ref="A6:E6"/>
    <mergeCell ref="A19:B19"/>
    <mergeCell ref="B23:E23"/>
    <mergeCell ref="B24:E24"/>
    <mergeCell ref="A11:B11"/>
  </mergeCells>
  <phoneticPr fontId="2"/>
  <printOptions horizont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workbookViewId="0"/>
  </sheetViews>
  <sheetFormatPr defaultColWidth="9" defaultRowHeight="13.5"/>
  <cols>
    <col min="1" max="1" width="7.25" style="209" customWidth="1"/>
    <col min="2" max="2" width="14.625" style="209" customWidth="1"/>
    <col min="3" max="5" width="20.625" style="209" customWidth="1"/>
    <col min="6" max="6" width="12.5" style="209" customWidth="1"/>
    <col min="7" max="16384" width="9" style="209"/>
  </cols>
  <sheetData>
    <row r="1" spans="1:6">
      <c r="E1" s="226" t="s">
        <v>137</v>
      </c>
    </row>
    <row r="2" spans="1:6" ht="5.25" customHeight="1"/>
    <row r="3" spans="1:6" ht="23.25" customHeight="1">
      <c r="D3" s="227"/>
      <c r="E3" s="210"/>
    </row>
    <row r="4" spans="1:6" ht="13.5" customHeight="1">
      <c r="E4" s="211" t="s">
        <v>152</v>
      </c>
    </row>
    <row r="5" spans="1:6" ht="13.5" customHeight="1">
      <c r="E5" s="225"/>
    </row>
    <row r="6" spans="1:6" ht="18.75">
      <c r="A6" s="279" t="s">
        <v>157</v>
      </c>
      <c r="B6" s="279"/>
      <c r="C6" s="279"/>
      <c r="D6" s="279"/>
      <c r="E6" s="279"/>
      <c r="F6" s="244"/>
    </row>
    <row r="7" spans="1:6" ht="18.75">
      <c r="A7" s="244"/>
      <c r="B7" s="244"/>
      <c r="C7" s="244"/>
      <c r="D7" s="244"/>
      <c r="E7" s="244"/>
      <c r="F7" s="244"/>
    </row>
    <row r="8" spans="1:6" ht="20.100000000000001" customHeight="1">
      <c r="A8" s="237" t="s">
        <v>76</v>
      </c>
      <c r="B8" s="229"/>
      <c r="C8" s="229"/>
      <c r="D8" s="229"/>
      <c r="E8" s="229"/>
      <c r="F8" s="229"/>
    </row>
    <row r="9" spans="1:6" ht="20.100000000000001" customHeight="1">
      <c r="A9" s="228"/>
      <c r="B9" s="229"/>
      <c r="C9" s="229"/>
      <c r="D9" s="229"/>
      <c r="E9" s="229"/>
      <c r="F9" s="229"/>
    </row>
    <row r="10" spans="1:6" ht="39.950000000000003" customHeight="1">
      <c r="A10" s="286" t="s">
        <v>3</v>
      </c>
      <c r="B10" s="286"/>
      <c r="C10" s="270" t="s">
        <v>138</v>
      </c>
      <c r="D10" s="271" t="s">
        <v>9</v>
      </c>
      <c r="E10" s="271" t="s">
        <v>4</v>
      </c>
    </row>
    <row r="11" spans="1:6" ht="24.95" customHeight="1">
      <c r="A11" s="277"/>
      <c r="B11" s="278"/>
      <c r="C11" s="213"/>
      <c r="D11" s="214"/>
      <c r="E11" s="214"/>
    </row>
    <row r="12" spans="1:6" ht="24.95" customHeight="1">
      <c r="A12" s="277"/>
      <c r="B12" s="278"/>
      <c r="C12" s="213"/>
      <c r="D12" s="214"/>
      <c r="E12" s="214"/>
    </row>
    <row r="13" spans="1:6" ht="24.95" customHeight="1">
      <c r="A13" s="277"/>
      <c r="B13" s="278"/>
      <c r="C13" s="213"/>
      <c r="D13" s="214"/>
      <c r="E13" s="214"/>
    </row>
    <row r="14" spans="1:6" ht="24.95" customHeight="1">
      <c r="A14" s="277"/>
      <c r="B14" s="278"/>
      <c r="C14" s="213"/>
      <c r="D14" s="214"/>
      <c r="E14" s="214"/>
    </row>
    <row r="15" spans="1:6" ht="24.95" customHeight="1">
      <c r="A15" s="277"/>
      <c r="B15" s="278"/>
      <c r="C15" s="218"/>
      <c r="D15" s="214"/>
      <c r="E15" s="214"/>
    </row>
    <row r="16" spans="1:6" ht="24.95" customHeight="1">
      <c r="A16" s="277"/>
      <c r="B16" s="278"/>
      <c r="C16" s="218"/>
      <c r="D16" s="214"/>
      <c r="E16" s="214"/>
    </row>
    <row r="17" spans="1:6" ht="24.95" customHeight="1">
      <c r="A17" s="277"/>
      <c r="B17" s="278"/>
      <c r="C17" s="218"/>
      <c r="D17" s="214"/>
      <c r="E17" s="214"/>
    </row>
    <row r="18" spans="1:6" ht="24.95" customHeight="1">
      <c r="A18" s="288" t="s">
        <v>134</v>
      </c>
      <c r="B18" s="288"/>
      <c r="C18" s="235"/>
      <c r="D18" s="214"/>
      <c r="E18" s="214"/>
    </row>
    <row r="19" spans="1:6" ht="24.95" customHeight="1">
      <c r="A19" s="221" t="s">
        <v>145</v>
      </c>
      <c r="B19" s="234"/>
      <c r="C19" s="220"/>
      <c r="D19" s="220"/>
      <c r="E19" s="220"/>
      <c r="F19" s="220"/>
    </row>
    <row r="20" spans="1:6" ht="24.95" customHeight="1">
      <c r="A20" s="221" t="s">
        <v>146</v>
      </c>
    </row>
    <row r="21" spans="1:6" ht="24.95" customHeight="1">
      <c r="A21" s="221" t="s">
        <v>147</v>
      </c>
    </row>
    <row r="22" spans="1:6" ht="24.95" customHeight="1">
      <c r="A22" s="221" t="s">
        <v>139</v>
      </c>
      <c r="B22" s="245"/>
      <c r="C22" s="245"/>
      <c r="D22" s="245"/>
      <c r="E22" s="245"/>
    </row>
    <row r="23" spans="1:6" ht="24.95" customHeight="1">
      <c r="B23" s="285"/>
      <c r="C23" s="285"/>
      <c r="D23" s="285"/>
      <c r="E23" s="285"/>
    </row>
    <row r="24" spans="1:6" ht="24.95" customHeight="1">
      <c r="A24" s="286" t="s">
        <v>77</v>
      </c>
      <c r="B24" s="286"/>
      <c r="C24" s="286"/>
      <c r="D24" s="287"/>
      <c r="E24" s="287"/>
    </row>
    <row r="25" spans="1:6" ht="24.95" customHeight="1"/>
    <row r="26" spans="1:6" ht="24.95" customHeight="1">
      <c r="B26" s="209" t="s">
        <v>158</v>
      </c>
    </row>
    <row r="27" spans="1:6" ht="24.95" customHeight="1"/>
    <row r="28" spans="1:6" ht="24.95" customHeight="1"/>
  </sheetData>
  <mergeCells count="13">
    <mergeCell ref="A6:E6"/>
    <mergeCell ref="A11:B11"/>
    <mergeCell ref="A12:B12"/>
    <mergeCell ref="A13:B13"/>
    <mergeCell ref="A14:B14"/>
    <mergeCell ref="A24:C24"/>
    <mergeCell ref="B23:E23"/>
    <mergeCell ref="A10:B10"/>
    <mergeCell ref="D24:E24"/>
    <mergeCell ref="A15:B15"/>
    <mergeCell ref="A16:B16"/>
    <mergeCell ref="A17:B17"/>
    <mergeCell ref="A18:B18"/>
  </mergeCells>
  <phoneticPr fontId="2"/>
  <printOptions horizont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F1758"/>
  <sheetViews>
    <sheetView showGridLines="0" zoomScaleNormal="100" zoomScaleSheetLayoutView="100" workbookViewId="0">
      <pane xSplit="5" ySplit="6" topLeftCell="F7" activePane="bottomRight" state="frozen"/>
      <selection pane="topRight" activeCell="F1" sqref="F1"/>
      <selection pane="bottomLeft" activeCell="A7" sqref="A7"/>
      <selection pane="bottomRight"/>
    </sheetView>
  </sheetViews>
  <sheetFormatPr defaultColWidth="9" defaultRowHeight="11.25"/>
  <cols>
    <col min="1" max="1" width="2.25" style="3" customWidth="1"/>
    <col min="2" max="2" width="3.625" style="3" customWidth="1"/>
    <col min="3" max="3" width="2.75" style="3" customWidth="1"/>
    <col min="4" max="4" width="2.875" style="3" customWidth="1"/>
    <col min="5" max="5" width="30" style="3" customWidth="1"/>
    <col min="6" max="27" width="13.25" style="3" customWidth="1"/>
    <col min="28" max="28" width="13.25" style="118" customWidth="1"/>
    <col min="29" max="38" width="13.25" style="3" customWidth="1"/>
    <col min="39" max="42" width="9.25" style="3" customWidth="1"/>
    <col min="43" max="43" width="11.75" style="3" bestFit="1" customWidth="1"/>
    <col min="44" max="44" width="13.125" style="3" customWidth="1"/>
    <col min="45" max="45" width="12.25" style="3" customWidth="1"/>
    <col min="46" max="46" width="10.25" style="3" customWidth="1"/>
    <col min="47" max="16384" width="9" style="3"/>
  </cols>
  <sheetData>
    <row r="1" spans="1:41" s="1" customFormat="1" ht="13.5">
      <c r="AB1" s="119"/>
      <c r="AL1" s="126" t="s">
        <v>99</v>
      </c>
      <c r="AM1" s="2"/>
      <c r="AN1" s="2"/>
      <c r="AO1" s="2"/>
    </row>
    <row r="2" spans="1:41" ht="26.25" customHeight="1">
      <c r="B2" s="4"/>
      <c r="AB2" s="125"/>
      <c r="AC2" s="125"/>
      <c r="AD2" s="125"/>
      <c r="AE2" s="125"/>
      <c r="AF2" s="125"/>
      <c r="AG2" s="125"/>
      <c r="AH2" s="125"/>
      <c r="AI2" s="125"/>
      <c r="AJ2" s="125"/>
      <c r="AK2" s="125"/>
      <c r="AL2" s="123"/>
    </row>
    <row r="3" spans="1:41" ht="23.25" customHeight="1">
      <c r="A3" s="294" t="s">
        <v>98</v>
      </c>
      <c r="B3" s="294"/>
      <c r="C3" s="294"/>
      <c r="D3" s="294"/>
      <c r="E3" s="294"/>
      <c r="G3" s="5"/>
      <c r="H3" s="5"/>
      <c r="I3" s="5"/>
      <c r="J3" s="5"/>
      <c r="K3" s="5"/>
      <c r="L3" s="5"/>
      <c r="AB3" s="125"/>
      <c r="AC3" s="125"/>
      <c r="AD3" s="125"/>
      <c r="AE3" s="125"/>
      <c r="AF3" s="125"/>
      <c r="AG3" s="125"/>
      <c r="AH3" s="125"/>
      <c r="AI3" s="125"/>
      <c r="AJ3" s="125"/>
      <c r="AK3" s="125"/>
      <c r="AL3" s="211" t="s">
        <v>152</v>
      </c>
    </row>
    <row r="4" spans="1:41" ht="24.95" customHeight="1" thickBot="1">
      <c r="A4" s="6"/>
      <c r="B4" s="6"/>
      <c r="C4" s="6"/>
      <c r="D4" s="6"/>
      <c r="E4" s="6"/>
      <c r="F4" s="7"/>
      <c r="G4" s="7"/>
      <c r="H4" s="7"/>
      <c r="I4" s="7"/>
      <c r="J4" s="7"/>
      <c r="K4" s="7"/>
      <c r="L4" s="7"/>
      <c r="M4" s="7"/>
      <c r="N4" s="7"/>
      <c r="O4" s="7"/>
      <c r="P4" s="7"/>
      <c r="Q4" s="7"/>
      <c r="R4" s="7"/>
      <c r="S4" s="7"/>
      <c r="T4" s="7"/>
      <c r="U4" s="7"/>
      <c r="V4" s="7"/>
      <c r="W4" s="7"/>
      <c r="X4" s="7"/>
      <c r="Y4" s="7"/>
      <c r="Z4" s="7"/>
      <c r="AA4" s="7"/>
      <c r="AB4" s="124"/>
      <c r="AC4" s="7"/>
      <c r="AD4" s="7"/>
      <c r="AE4" s="7"/>
      <c r="AF4" s="7"/>
      <c r="AG4" s="7"/>
      <c r="AH4" s="7"/>
      <c r="AI4" s="7"/>
      <c r="AJ4" s="7"/>
      <c r="AK4" s="7"/>
      <c r="AL4" s="8" t="s">
        <v>17</v>
      </c>
      <c r="AM4" s="7"/>
      <c r="AN4" s="7"/>
      <c r="AO4" s="7"/>
    </row>
    <row r="5" spans="1:41" ht="26.1" customHeight="1">
      <c r="B5" s="300" t="s">
        <v>70</v>
      </c>
      <c r="C5" s="301"/>
      <c r="D5" s="301"/>
      <c r="E5" s="302"/>
      <c r="F5" s="11" t="s">
        <v>141</v>
      </c>
      <c r="G5" s="11" t="s">
        <v>18</v>
      </c>
      <c r="H5" s="11" t="s">
        <v>19</v>
      </c>
      <c r="I5" s="11" t="s">
        <v>20</v>
      </c>
      <c r="J5" s="11" t="s">
        <v>21</v>
      </c>
      <c r="K5" s="11" t="s">
        <v>22</v>
      </c>
      <c r="L5" s="11" t="s">
        <v>23</v>
      </c>
      <c r="M5" s="11" t="s">
        <v>24</v>
      </c>
      <c r="N5" s="11" t="s">
        <v>25</v>
      </c>
      <c r="O5" s="11" t="s">
        <v>26</v>
      </c>
      <c r="P5" s="11" t="s">
        <v>27</v>
      </c>
      <c r="Q5" s="11" t="s">
        <v>28</v>
      </c>
      <c r="R5" s="11" t="s">
        <v>29</v>
      </c>
      <c r="S5" s="11" t="s">
        <v>30</v>
      </c>
      <c r="T5" s="11" t="s">
        <v>31</v>
      </c>
      <c r="U5" s="11" t="s">
        <v>32</v>
      </c>
      <c r="V5" s="11" t="s">
        <v>78</v>
      </c>
      <c r="W5" s="11" t="s">
        <v>79</v>
      </c>
      <c r="X5" s="11" t="s">
        <v>80</v>
      </c>
      <c r="Y5" s="11" t="s">
        <v>81</v>
      </c>
      <c r="Z5" s="11" t="s">
        <v>82</v>
      </c>
      <c r="AA5" s="11" t="s">
        <v>83</v>
      </c>
      <c r="AB5" s="11" t="s">
        <v>100</v>
      </c>
      <c r="AC5" s="11" t="s">
        <v>84</v>
      </c>
      <c r="AD5" s="11" t="s">
        <v>93</v>
      </c>
      <c r="AE5" s="272" t="s">
        <v>94</v>
      </c>
      <c r="AF5" s="11" t="s">
        <v>95</v>
      </c>
      <c r="AG5" s="11" t="s">
        <v>101</v>
      </c>
      <c r="AH5" s="272" t="s">
        <v>103</v>
      </c>
      <c r="AI5" s="11" t="s">
        <v>104</v>
      </c>
      <c r="AJ5" s="11" t="s">
        <v>105</v>
      </c>
      <c r="AK5" s="273" t="s">
        <v>107</v>
      </c>
      <c r="AL5" s="127" t="s">
        <v>33</v>
      </c>
    </row>
    <row r="6" spans="1:41" ht="26.1" customHeight="1">
      <c r="B6" s="303"/>
      <c r="C6" s="304"/>
      <c r="D6" s="304"/>
      <c r="E6" s="305"/>
      <c r="F6" s="289" t="s">
        <v>142</v>
      </c>
      <c r="G6" s="290"/>
      <c r="H6" s="291" t="s">
        <v>34</v>
      </c>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3"/>
      <c r="AL6" s="16"/>
    </row>
    <row r="7" spans="1:41" ht="26.1" customHeight="1">
      <c r="B7" s="306"/>
      <c r="C7" s="307"/>
      <c r="D7" s="307"/>
      <c r="E7" s="308"/>
      <c r="F7" s="19">
        <v>0</v>
      </c>
      <c r="G7" s="20">
        <v>0</v>
      </c>
      <c r="H7" s="20">
        <v>1</v>
      </c>
      <c r="I7" s="20">
        <v>2</v>
      </c>
      <c r="J7" s="20">
        <v>3</v>
      </c>
      <c r="K7" s="15">
        <v>4</v>
      </c>
      <c r="L7" s="15">
        <v>5</v>
      </c>
      <c r="M7" s="15">
        <v>6</v>
      </c>
      <c r="N7" s="15">
        <v>7</v>
      </c>
      <c r="O7" s="15">
        <v>8</v>
      </c>
      <c r="P7" s="15">
        <v>9</v>
      </c>
      <c r="Q7" s="15">
        <v>10</v>
      </c>
      <c r="R7" s="15">
        <v>11</v>
      </c>
      <c r="S7" s="15">
        <v>12</v>
      </c>
      <c r="T7" s="15">
        <v>13</v>
      </c>
      <c r="U7" s="15">
        <v>14</v>
      </c>
      <c r="V7" s="15">
        <v>15</v>
      </c>
      <c r="W7" s="15">
        <v>16</v>
      </c>
      <c r="X7" s="15">
        <v>17</v>
      </c>
      <c r="Y7" s="15">
        <v>18</v>
      </c>
      <c r="Z7" s="15">
        <v>19</v>
      </c>
      <c r="AA7" s="15">
        <v>20</v>
      </c>
      <c r="AB7" s="15">
        <v>21</v>
      </c>
      <c r="AC7" s="249">
        <v>22</v>
      </c>
      <c r="AD7" s="15">
        <v>23</v>
      </c>
      <c r="AE7" s="15">
        <v>24</v>
      </c>
      <c r="AF7" s="15">
        <v>25</v>
      </c>
      <c r="AG7" s="15">
        <v>26</v>
      </c>
      <c r="AH7" s="247">
        <v>27</v>
      </c>
      <c r="AI7" s="15">
        <v>28</v>
      </c>
      <c r="AJ7" s="15">
        <v>29</v>
      </c>
      <c r="AK7" s="21">
        <v>30</v>
      </c>
      <c r="AL7" s="22"/>
    </row>
    <row r="8" spans="1:41" ht="26.1" customHeight="1">
      <c r="B8" s="295" t="s">
        <v>35</v>
      </c>
      <c r="C8" s="313" t="s">
        <v>159</v>
      </c>
      <c r="D8" s="314"/>
      <c r="E8" s="314"/>
      <c r="F8" s="238">
        <f>SUM(F9:F12)</f>
        <v>0</v>
      </c>
      <c r="G8" s="155">
        <f t="shared" ref="G8" si="0">SUM(G9:G12)</f>
        <v>0</v>
      </c>
      <c r="H8" s="155">
        <f t="shared" ref="H8:AK8" si="1">SUM(H9:H12)</f>
        <v>0</v>
      </c>
      <c r="I8" s="155">
        <f t="shared" si="1"/>
        <v>0</v>
      </c>
      <c r="J8" s="155">
        <f t="shared" si="1"/>
        <v>0</v>
      </c>
      <c r="K8" s="155">
        <f t="shared" si="1"/>
        <v>0</v>
      </c>
      <c r="L8" s="155">
        <f t="shared" si="1"/>
        <v>0</v>
      </c>
      <c r="M8" s="155">
        <f t="shared" si="1"/>
        <v>0</v>
      </c>
      <c r="N8" s="155">
        <f t="shared" si="1"/>
        <v>0</v>
      </c>
      <c r="O8" s="155">
        <f t="shared" si="1"/>
        <v>0</v>
      </c>
      <c r="P8" s="155">
        <f t="shared" si="1"/>
        <v>0</v>
      </c>
      <c r="Q8" s="155">
        <f t="shared" si="1"/>
        <v>0</v>
      </c>
      <c r="R8" s="155">
        <f t="shared" si="1"/>
        <v>0</v>
      </c>
      <c r="S8" s="155">
        <f t="shared" si="1"/>
        <v>0</v>
      </c>
      <c r="T8" s="155">
        <f t="shared" si="1"/>
        <v>0</v>
      </c>
      <c r="U8" s="155">
        <f t="shared" si="1"/>
        <v>0</v>
      </c>
      <c r="V8" s="155">
        <f t="shared" si="1"/>
        <v>0</v>
      </c>
      <c r="W8" s="155">
        <f t="shared" si="1"/>
        <v>0</v>
      </c>
      <c r="X8" s="155">
        <f t="shared" si="1"/>
        <v>0</v>
      </c>
      <c r="Y8" s="155">
        <f t="shared" si="1"/>
        <v>0</v>
      </c>
      <c r="Z8" s="155">
        <f t="shared" si="1"/>
        <v>0</v>
      </c>
      <c r="AA8" s="155">
        <f t="shared" si="1"/>
        <v>0</v>
      </c>
      <c r="AB8" s="155">
        <f t="shared" si="1"/>
        <v>0</v>
      </c>
      <c r="AC8" s="199">
        <f t="shared" si="1"/>
        <v>0</v>
      </c>
      <c r="AD8" s="155">
        <f t="shared" si="1"/>
        <v>0</v>
      </c>
      <c r="AE8" s="155">
        <f t="shared" si="1"/>
        <v>0</v>
      </c>
      <c r="AF8" s="155">
        <f t="shared" si="1"/>
        <v>0</v>
      </c>
      <c r="AG8" s="155">
        <f t="shared" si="1"/>
        <v>0</v>
      </c>
      <c r="AH8" s="156">
        <f t="shared" si="1"/>
        <v>0</v>
      </c>
      <c r="AI8" s="155">
        <f t="shared" si="1"/>
        <v>0</v>
      </c>
      <c r="AJ8" s="155">
        <f t="shared" si="1"/>
        <v>0</v>
      </c>
      <c r="AK8" s="157">
        <f t="shared" si="1"/>
        <v>0</v>
      </c>
      <c r="AL8" s="26">
        <f>SUM(F8:AK8)</f>
        <v>0</v>
      </c>
    </row>
    <row r="9" spans="1:41" ht="26.1" customHeight="1">
      <c r="B9" s="296"/>
      <c r="C9" s="315"/>
      <c r="D9" s="248" t="s">
        <v>96</v>
      </c>
      <c r="E9" s="248"/>
      <c r="F9" s="239"/>
      <c r="G9" s="158"/>
      <c r="H9" s="158"/>
      <c r="I9" s="158"/>
      <c r="J9" s="158"/>
      <c r="K9" s="158"/>
      <c r="L9" s="158"/>
      <c r="M9" s="158"/>
      <c r="N9" s="158"/>
      <c r="O9" s="158"/>
      <c r="P9" s="158"/>
      <c r="Q9" s="158"/>
      <c r="R9" s="158"/>
      <c r="S9" s="158"/>
      <c r="T9" s="158"/>
      <c r="U9" s="158"/>
      <c r="V9" s="158"/>
      <c r="W9" s="158"/>
      <c r="X9" s="158"/>
      <c r="Y9" s="158"/>
      <c r="Z9" s="158"/>
      <c r="AA9" s="158"/>
      <c r="AB9" s="160"/>
      <c r="AC9" s="158"/>
      <c r="AD9" s="158"/>
      <c r="AE9" s="158"/>
      <c r="AF9" s="158"/>
      <c r="AG9" s="158"/>
      <c r="AH9" s="159"/>
      <c r="AI9" s="160"/>
      <c r="AJ9" s="160"/>
      <c r="AK9" s="161"/>
      <c r="AL9" s="143">
        <f t="shared" ref="AL9:AL10" si="2">SUM(F9:AK9)</f>
        <v>0</v>
      </c>
    </row>
    <row r="10" spans="1:41" ht="26.1" customHeight="1">
      <c r="B10" s="296"/>
      <c r="C10" s="315"/>
      <c r="D10" s="319" t="s">
        <v>106</v>
      </c>
      <c r="E10" s="320"/>
      <c r="F10" s="240"/>
      <c r="G10" s="162"/>
      <c r="H10" s="162"/>
      <c r="I10" s="162"/>
      <c r="J10" s="162"/>
      <c r="K10" s="162"/>
      <c r="L10" s="162"/>
      <c r="M10" s="162"/>
      <c r="N10" s="162"/>
      <c r="O10" s="162"/>
      <c r="P10" s="162"/>
      <c r="Q10" s="162"/>
      <c r="R10" s="162"/>
      <c r="S10" s="162"/>
      <c r="T10" s="162"/>
      <c r="U10" s="162"/>
      <c r="V10" s="162"/>
      <c r="W10" s="162"/>
      <c r="X10" s="162"/>
      <c r="Y10" s="162"/>
      <c r="Z10" s="162"/>
      <c r="AA10" s="162"/>
      <c r="AB10" s="164"/>
      <c r="AC10" s="162"/>
      <c r="AD10" s="162"/>
      <c r="AE10" s="162"/>
      <c r="AF10" s="162"/>
      <c r="AG10" s="162"/>
      <c r="AH10" s="163"/>
      <c r="AI10" s="164"/>
      <c r="AJ10" s="164"/>
      <c r="AK10" s="165"/>
      <c r="AL10" s="143">
        <f t="shared" si="2"/>
        <v>0</v>
      </c>
    </row>
    <row r="11" spans="1:41" ht="26.1" customHeight="1">
      <c r="B11" s="296"/>
      <c r="C11" s="315"/>
      <c r="D11" s="319" t="s">
        <v>140</v>
      </c>
      <c r="E11" s="320"/>
      <c r="F11" s="240"/>
      <c r="G11" s="162"/>
      <c r="H11" s="162"/>
      <c r="I11" s="162"/>
      <c r="J11" s="162"/>
      <c r="K11" s="162"/>
      <c r="L11" s="162"/>
      <c r="M11" s="162"/>
      <c r="N11" s="162"/>
      <c r="O11" s="162"/>
      <c r="P11" s="162"/>
      <c r="Q11" s="162"/>
      <c r="R11" s="162"/>
      <c r="S11" s="162"/>
      <c r="T11" s="162"/>
      <c r="U11" s="162"/>
      <c r="V11" s="162"/>
      <c r="W11" s="162"/>
      <c r="X11" s="162"/>
      <c r="Y11" s="162"/>
      <c r="Z11" s="162"/>
      <c r="AA11" s="162"/>
      <c r="AB11" s="164"/>
      <c r="AC11" s="162"/>
      <c r="AD11" s="162"/>
      <c r="AE11" s="162"/>
      <c r="AF11" s="162"/>
      <c r="AG11" s="162"/>
      <c r="AH11" s="163"/>
      <c r="AI11" s="164"/>
      <c r="AJ11" s="164"/>
      <c r="AK11" s="165"/>
      <c r="AL11" s="143">
        <f t="shared" ref="AL11:AL34" si="3">SUM(F11:AK11)</f>
        <v>0</v>
      </c>
    </row>
    <row r="12" spans="1:41" ht="26.1" customHeight="1">
      <c r="B12" s="296"/>
      <c r="C12" s="316"/>
      <c r="D12" s="307" t="s">
        <v>148</v>
      </c>
      <c r="E12" s="307"/>
      <c r="F12" s="241"/>
      <c r="G12" s="166"/>
      <c r="H12" s="166"/>
      <c r="I12" s="166"/>
      <c r="J12" s="166"/>
      <c r="K12" s="166"/>
      <c r="L12" s="166"/>
      <c r="M12" s="166"/>
      <c r="N12" s="166"/>
      <c r="O12" s="166"/>
      <c r="P12" s="166"/>
      <c r="Q12" s="166"/>
      <c r="R12" s="166"/>
      <c r="S12" s="166"/>
      <c r="T12" s="166"/>
      <c r="U12" s="166"/>
      <c r="V12" s="166"/>
      <c r="W12" s="166"/>
      <c r="X12" s="166"/>
      <c r="Y12" s="166"/>
      <c r="Z12" s="166"/>
      <c r="AA12" s="166"/>
      <c r="AB12" s="167"/>
      <c r="AC12" s="166"/>
      <c r="AD12" s="166"/>
      <c r="AE12" s="166"/>
      <c r="AF12" s="166"/>
      <c r="AG12" s="166"/>
      <c r="AH12" s="66"/>
      <c r="AI12" s="167"/>
      <c r="AJ12" s="167"/>
      <c r="AK12" s="168"/>
      <c r="AL12" s="133">
        <f t="shared" si="3"/>
        <v>0</v>
      </c>
    </row>
    <row r="13" spans="1:41" ht="26.1" customHeight="1">
      <c r="B13" s="296"/>
      <c r="C13" s="311" t="s">
        <v>160</v>
      </c>
      <c r="D13" s="312"/>
      <c r="E13" s="312"/>
      <c r="F13" s="239">
        <f>F14+F15</f>
        <v>0</v>
      </c>
      <c r="G13" s="158">
        <f t="shared" ref="G13" si="4">G14+G15</f>
        <v>0</v>
      </c>
      <c r="H13" s="158">
        <f t="shared" ref="H13:AH13" si="5">H14+H15</f>
        <v>0</v>
      </c>
      <c r="I13" s="158">
        <f t="shared" si="5"/>
        <v>0</v>
      </c>
      <c r="J13" s="158">
        <f t="shared" si="5"/>
        <v>0</v>
      </c>
      <c r="K13" s="158">
        <f t="shared" si="5"/>
        <v>0</v>
      </c>
      <c r="L13" s="158">
        <f t="shared" si="5"/>
        <v>0</v>
      </c>
      <c r="M13" s="158">
        <f t="shared" si="5"/>
        <v>0</v>
      </c>
      <c r="N13" s="158">
        <f t="shared" si="5"/>
        <v>0</v>
      </c>
      <c r="O13" s="158">
        <f t="shared" si="5"/>
        <v>0</v>
      </c>
      <c r="P13" s="158">
        <f t="shared" si="5"/>
        <v>0</v>
      </c>
      <c r="Q13" s="158">
        <f t="shared" si="5"/>
        <v>0</v>
      </c>
      <c r="R13" s="158">
        <f t="shared" si="5"/>
        <v>0</v>
      </c>
      <c r="S13" s="158">
        <f t="shared" si="5"/>
        <v>0</v>
      </c>
      <c r="T13" s="158">
        <f t="shared" si="5"/>
        <v>0</v>
      </c>
      <c r="U13" s="158">
        <f t="shared" si="5"/>
        <v>0</v>
      </c>
      <c r="V13" s="158">
        <f t="shared" si="5"/>
        <v>0</v>
      </c>
      <c r="W13" s="158">
        <f t="shared" si="5"/>
        <v>0</v>
      </c>
      <c r="X13" s="158">
        <f t="shared" si="5"/>
        <v>0</v>
      </c>
      <c r="Y13" s="158">
        <f t="shared" si="5"/>
        <v>0</v>
      </c>
      <c r="Z13" s="158">
        <f t="shared" si="5"/>
        <v>0</v>
      </c>
      <c r="AA13" s="158">
        <f t="shared" si="5"/>
        <v>0</v>
      </c>
      <c r="AB13" s="160">
        <f t="shared" si="5"/>
        <v>0</v>
      </c>
      <c r="AC13" s="158">
        <f t="shared" si="5"/>
        <v>0</v>
      </c>
      <c r="AD13" s="158">
        <f t="shared" si="5"/>
        <v>0</v>
      </c>
      <c r="AE13" s="158">
        <f t="shared" si="5"/>
        <v>0</v>
      </c>
      <c r="AF13" s="158">
        <f t="shared" si="5"/>
        <v>0</v>
      </c>
      <c r="AG13" s="158">
        <f t="shared" si="5"/>
        <v>0</v>
      </c>
      <c r="AH13" s="159">
        <f t="shared" si="5"/>
        <v>0</v>
      </c>
      <c r="AI13" s="160">
        <f>AI14+AI15</f>
        <v>0</v>
      </c>
      <c r="AJ13" s="160">
        <f>AJ14+AJ15</f>
        <v>0</v>
      </c>
      <c r="AK13" s="161">
        <f>AK14+AK15</f>
        <v>0</v>
      </c>
      <c r="AL13" s="26">
        <f t="shared" si="3"/>
        <v>0</v>
      </c>
    </row>
    <row r="14" spans="1:41" ht="26.1" customHeight="1">
      <c r="B14" s="296"/>
      <c r="C14" s="25"/>
      <c r="D14" s="27" t="s">
        <v>161</v>
      </c>
      <c r="E14" s="248"/>
      <c r="F14" s="239"/>
      <c r="G14" s="158"/>
      <c r="H14" s="158"/>
      <c r="I14" s="158"/>
      <c r="J14" s="158"/>
      <c r="K14" s="158"/>
      <c r="L14" s="158"/>
      <c r="M14" s="158"/>
      <c r="N14" s="158"/>
      <c r="O14" s="158"/>
      <c r="P14" s="158"/>
      <c r="Q14" s="158"/>
      <c r="R14" s="158"/>
      <c r="S14" s="158"/>
      <c r="T14" s="158"/>
      <c r="U14" s="158"/>
      <c r="V14" s="158"/>
      <c r="W14" s="158"/>
      <c r="X14" s="158"/>
      <c r="Y14" s="158"/>
      <c r="Z14" s="158"/>
      <c r="AA14" s="158"/>
      <c r="AB14" s="160"/>
      <c r="AC14" s="158"/>
      <c r="AD14" s="158"/>
      <c r="AE14" s="158"/>
      <c r="AF14" s="158"/>
      <c r="AG14" s="158"/>
      <c r="AH14" s="159"/>
      <c r="AI14" s="160"/>
      <c r="AJ14" s="160"/>
      <c r="AK14" s="161"/>
      <c r="AL14" s="26">
        <f t="shared" si="3"/>
        <v>0</v>
      </c>
    </row>
    <row r="15" spans="1:41" ht="26.1" customHeight="1">
      <c r="B15" s="296"/>
      <c r="C15" s="30"/>
      <c r="D15" s="17" t="s">
        <v>162</v>
      </c>
      <c r="E15" s="106"/>
      <c r="F15" s="239">
        <f>SUM(F16:F18)</f>
        <v>0</v>
      </c>
      <c r="G15" s="158">
        <f>SUM(G16:G18)</f>
        <v>0</v>
      </c>
      <c r="H15" s="158">
        <f>SUM(H16:H18)</f>
        <v>0</v>
      </c>
      <c r="I15" s="158">
        <f t="shared" ref="I15:AH15" si="6">SUM(I16:I18)</f>
        <v>0</v>
      </c>
      <c r="J15" s="158">
        <f t="shared" si="6"/>
        <v>0</v>
      </c>
      <c r="K15" s="158">
        <f t="shared" si="6"/>
        <v>0</v>
      </c>
      <c r="L15" s="158">
        <f t="shared" si="6"/>
        <v>0</v>
      </c>
      <c r="M15" s="158">
        <f t="shared" si="6"/>
        <v>0</v>
      </c>
      <c r="N15" s="158">
        <f t="shared" si="6"/>
        <v>0</v>
      </c>
      <c r="O15" s="158">
        <f t="shared" si="6"/>
        <v>0</v>
      </c>
      <c r="P15" s="158">
        <f t="shared" si="6"/>
        <v>0</v>
      </c>
      <c r="Q15" s="158">
        <f t="shared" si="6"/>
        <v>0</v>
      </c>
      <c r="R15" s="158">
        <f t="shared" si="6"/>
        <v>0</v>
      </c>
      <c r="S15" s="158">
        <f t="shared" si="6"/>
        <v>0</v>
      </c>
      <c r="T15" s="158">
        <f t="shared" si="6"/>
        <v>0</v>
      </c>
      <c r="U15" s="158">
        <f t="shared" si="6"/>
        <v>0</v>
      </c>
      <c r="V15" s="158">
        <f t="shared" si="6"/>
        <v>0</v>
      </c>
      <c r="W15" s="158">
        <f t="shared" si="6"/>
        <v>0</v>
      </c>
      <c r="X15" s="158">
        <f t="shared" si="6"/>
        <v>0</v>
      </c>
      <c r="Y15" s="158">
        <f t="shared" si="6"/>
        <v>0</v>
      </c>
      <c r="Z15" s="158">
        <f t="shared" si="6"/>
        <v>0</v>
      </c>
      <c r="AA15" s="158">
        <f t="shared" si="6"/>
        <v>0</v>
      </c>
      <c r="AB15" s="160">
        <f t="shared" si="6"/>
        <v>0</v>
      </c>
      <c r="AC15" s="158">
        <f t="shared" si="6"/>
        <v>0</v>
      </c>
      <c r="AD15" s="158">
        <f t="shared" si="6"/>
        <v>0</v>
      </c>
      <c r="AE15" s="158">
        <f t="shared" si="6"/>
        <v>0</v>
      </c>
      <c r="AF15" s="158">
        <f t="shared" si="6"/>
        <v>0</v>
      </c>
      <c r="AG15" s="158">
        <f t="shared" si="6"/>
        <v>0</v>
      </c>
      <c r="AH15" s="159">
        <f t="shared" si="6"/>
        <v>0</v>
      </c>
      <c r="AI15" s="160">
        <f>SUM(AI16:AI18)</f>
        <v>0</v>
      </c>
      <c r="AJ15" s="160">
        <f>SUM(AJ16:AJ18)</f>
        <v>0</v>
      </c>
      <c r="AK15" s="161">
        <f>SUM(AK16:AK18)</f>
        <v>0</v>
      </c>
      <c r="AL15" s="26">
        <f t="shared" si="3"/>
        <v>0</v>
      </c>
    </row>
    <row r="16" spans="1:41" ht="26.1" customHeight="1">
      <c r="B16" s="296"/>
      <c r="C16" s="30"/>
      <c r="D16" s="30"/>
      <c r="E16" s="154" t="s">
        <v>86</v>
      </c>
      <c r="F16" s="239"/>
      <c r="G16" s="158"/>
      <c r="H16" s="158"/>
      <c r="I16" s="158"/>
      <c r="J16" s="158"/>
      <c r="K16" s="158"/>
      <c r="L16" s="158"/>
      <c r="M16" s="158"/>
      <c r="N16" s="158"/>
      <c r="O16" s="158"/>
      <c r="P16" s="158"/>
      <c r="Q16" s="158"/>
      <c r="R16" s="158"/>
      <c r="S16" s="158"/>
      <c r="T16" s="158"/>
      <c r="U16" s="158"/>
      <c r="V16" s="158"/>
      <c r="W16" s="158"/>
      <c r="X16" s="158"/>
      <c r="Y16" s="158"/>
      <c r="Z16" s="158"/>
      <c r="AA16" s="158"/>
      <c r="AB16" s="160"/>
      <c r="AC16" s="158"/>
      <c r="AD16" s="158"/>
      <c r="AE16" s="158"/>
      <c r="AF16" s="158"/>
      <c r="AG16" s="158"/>
      <c r="AH16" s="159"/>
      <c r="AI16" s="160"/>
      <c r="AJ16" s="160"/>
      <c r="AK16" s="161"/>
      <c r="AL16" s="135">
        <f t="shared" si="3"/>
        <v>0</v>
      </c>
    </row>
    <row r="17" spans="2:38" ht="26.1" customHeight="1">
      <c r="B17" s="296"/>
      <c r="C17" s="30"/>
      <c r="D17" s="30"/>
      <c r="E17" s="52" t="s">
        <v>85</v>
      </c>
      <c r="F17" s="240"/>
      <c r="G17" s="162"/>
      <c r="H17" s="162"/>
      <c r="I17" s="162"/>
      <c r="J17" s="162"/>
      <c r="K17" s="162"/>
      <c r="L17" s="162"/>
      <c r="M17" s="162"/>
      <c r="N17" s="162"/>
      <c r="O17" s="162"/>
      <c r="P17" s="162"/>
      <c r="Q17" s="162"/>
      <c r="R17" s="162"/>
      <c r="S17" s="162"/>
      <c r="T17" s="162"/>
      <c r="U17" s="162"/>
      <c r="V17" s="162"/>
      <c r="W17" s="162"/>
      <c r="X17" s="162"/>
      <c r="Y17" s="162"/>
      <c r="Z17" s="162"/>
      <c r="AA17" s="162"/>
      <c r="AB17" s="164"/>
      <c r="AC17" s="162"/>
      <c r="AD17" s="162"/>
      <c r="AE17" s="162"/>
      <c r="AF17" s="162"/>
      <c r="AG17" s="162"/>
      <c r="AH17" s="163"/>
      <c r="AI17" s="164"/>
      <c r="AJ17" s="164"/>
      <c r="AK17" s="165"/>
      <c r="AL17" s="143">
        <f t="shared" si="3"/>
        <v>0</v>
      </c>
    </row>
    <row r="18" spans="2:38" ht="26.1" customHeight="1">
      <c r="B18" s="296"/>
      <c r="C18" s="43"/>
      <c r="D18" s="43"/>
      <c r="E18" s="17" t="s">
        <v>92</v>
      </c>
      <c r="F18" s="242"/>
      <c r="G18" s="166"/>
      <c r="H18" s="166"/>
      <c r="I18" s="166"/>
      <c r="J18" s="166"/>
      <c r="K18" s="166"/>
      <c r="L18" s="166"/>
      <c r="M18" s="166"/>
      <c r="N18" s="166"/>
      <c r="O18" s="166"/>
      <c r="P18" s="166"/>
      <c r="Q18" s="166"/>
      <c r="R18" s="166"/>
      <c r="S18" s="166"/>
      <c r="T18" s="166"/>
      <c r="U18" s="166"/>
      <c r="V18" s="166"/>
      <c r="W18" s="166"/>
      <c r="X18" s="166"/>
      <c r="Y18" s="166"/>
      <c r="Z18" s="166"/>
      <c r="AA18" s="166"/>
      <c r="AB18" s="202"/>
      <c r="AC18" s="166"/>
      <c r="AD18" s="166"/>
      <c r="AE18" s="166"/>
      <c r="AF18" s="166"/>
      <c r="AG18" s="166"/>
      <c r="AH18" s="66"/>
      <c r="AI18" s="169"/>
      <c r="AJ18" s="169"/>
      <c r="AK18" s="168"/>
      <c r="AL18" s="133">
        <f t="shared" si="3"/>
        <v>0</v>
      </c>
    </row>
    <row r="19" spans="2:38" ht="26.1" customHeight="1">
      <c r="B19" s="296"/>
      <c r="C19" s="23" t="s">
        <v>89</v>
      </c>
      <c r="D19" s="27"/>
      <c r="E19" s="103"/>
      <c r="F19" s="28">
        <f t="shared" ref="F19:AK19" si="7">SUM(F20:F23)</f>
        <v>0</v>
      </c>
      <c r="G19" s="29">
        <f t="shared" si="7"/>
        <v>0</v>
      </c>
      <c r="H19" s="29">
        <f t="shared" si="7"/>
        <v>0</v>
      </c>
      <c r="I19" s="29">
        <f t="shared" si="7"/>
        <v>0</v>
      </c>
      <c r="J19" s="29">
        <f t="shared" si="7"/>
        <v>0</v>
      </c>
      <c r="K19" s="29">
        <f t="shared" si="7"/>
        <v>0</v>
      </c>
      <c r="L19" s="29">
        <f t="shared" si="7"/>
        <v>0</v>
      </c>
      <c r="M19" s="29">
        <f t="shared" si="7"/>
        <v>0</v>
      </c>
      <c r="N19" s="29">
        <f t="shared" si="7"/>
        <v>0</v>
      </c>
      <c r="O19" s="29">
        <f t="shared" si="7"/>
        <v>0</v>
      </c>
      <c r="P19" s="29">
        <f t="shared" si="7"/>
        <v>0</v>
      </c>
      <c r="Q19" s="29">
        <f t="shared" si="7"/>
        <v>0</v>
      </c>
      <c r="R19" s="29">
        <f t="shared" si="7"/>
        <v>0</v>
      </c>
      <c r="S19" s="29">
        <f t="shared" si="7"/>
        <v>0</v>
      </c>
      <c r="T19" s="29">
        <f t="shared" si="7"/>
        <v>0</v>
      </c>
      <c r="U19" s="29">
        <f t="shared" si="7"/>
        <v>0</v>
      </c>
      <c r="V19" s="29">
        <f t="shared" si="7"/>
        <v>0</v>
      </c>
      <c r="W19" s="29">
        <f t="shared" si="7"/>
        <v>0</v>
      </c>
      <c r="X19" s="29">
        <f t="shared" si="7"/>
        <v>0</v>
      </c>
      <c r="Y19" s="29">
        <f t="shared" si="7"/>
        <v>0</v>
      </c>
      <c r="Z19" s="29">
        <f t="shared" si="7"/>
        <v>0</v>
      </c>
      <c r="AA19" s="29">
        <f t="shared" si="7"/>
        <v>0</v>
      </c>
      <c r="AB19" s="29">
        <f t="shared" si="7"/>
        <v>0</v>
      </c>
      <c r="AC19" s="200">
        <f t="shared" si="7"/>
        <v>0</v>
      </c>
      <c r="AD19" s="120">
        <f t="shared" si="7"/>
        <v>0</v>
      </c>
      <c r="AE19" s="120">
        <f t="shared" si="7"/>
        <v>0</v>
      </c>
      <c r="AF19" s="120">
        <f t="shared" si="7"/>
        <v>0</v>
      </c>
      <c r="AG19" s="120">
        <f t="shared" si="7"/>
        <v>0</v>
      </c>
      <c r="AH19" s="142">
        <f t="shared" si="7"/>
        <v>0</v>
      </c>
      <c r="AI19" s="29">
        <f t="shared" si="7"/>
        <v>0</v>
      </c>
      <c r="AJ19" s="29">
        <f t="shared" si="7"/>
        <v>0</v>
      </c>
      <c r="AK19" s="145">
        <f t="shared" si="7"/>
        <v>0</v>
      </c>
      <c r="AL19" s="26">
        <f t="shared" si="3"/>
        <v>0</v>
      </c>
    </row>
    <row r="20" spans="2:38" ht="26.1" customHeight="1">
      <c r="B20" s="296"/>
      <c r="C20" s="18"/>
      <c r="D20" s="31" t="s">
        <v>36</v>
      </c>
      <c r="E20" s="32"/>
      <c r="F20" s="33"/>
      <c r="G20" s="33"/>
      <c r="H20" s="33"/>
      <c r="I20" s="33"/>
      <c r="J20" s="33"/>
      <c r="K20" s="34"/>
      <c r="L20" s="35"/>
      <c r="M20" s="170"/>
      <c r="N20" s="170"/>
      <c r="O20" s="170"/>
      <c r="P20" s="170"/>
      <c r="Q20" s="170"/>
      <c r="R20" s="170"/>
      <c r="S20" s="170"/>
      <c r="T20" s="170"/>
      <c r="U20" s="170"/>
      <c r="V20" s="170"/>
      <c r="W20" s="170"/>
      <c r="X20" s="170"/>
      <c r="Y20" s="170"/>
      <c r="Z20" s="170"/>
      <c r="AA20" s="170"/>
      <c r="AB20" s="170"/>
      <c r="AC20" s="201"/>
      <c r="AD20" s="170"/>
      <c r="AE20" s="170"/>
      <c r="AF20" s="170"/>
      <c r="AG20" s="170"/>
      <c r="AH20" s="171"/>
      <c r="AI20" s="170"/>
      <c r="AJ20" s="170"/>
      <c r="AK20" s="172"/>
      <c r="AL20" s="135">
        <f t="shared" si="3"/>
        <v>0</v>
      </c>
    </row>
    <row r="21" spans="2:38" ht="26.1" customHeight="1">
      <c r="B21" s="296"/>
      <c r="C21" s="18"/>
      <c r="D21" s="37" t="s">
        <v>90</v>
      </c>
      <c r="E21" s="38"/>
      <c r="F21" s="39"/>
      <c r="G21" s="39"/>
      <c r="H21" s="39"/>
      <c r="I21" s="39"/>
      <c r="J21" s="39"/>
      <c r="K21" s="40"/>
      <c r="L21" s="41"/>
      <c r="M21" s="164"/>
      <c r="N21" s="164"/>
      <c r="O21" s="164"/>
      <c r="P21" s="164"/>
      <c r="Q21" s="164"/>
      <c r="R21" s="164"/>
      <c r="S21" s="164"/>
      <c r="T21" s="164"/>
      <c r="U21" s="164"/>
      <c r="V21" s="164"/>
      <c r="W21" s="164"/>
      <c r="X21" s="164"/>
      <c r="Y21" s="164"/>
      <c r="Z21" s="164"/>
      <c r="AA21" s="164"/>
      <c r="AB21" s="164"/>
      <c r="AC21" s="162"/>
      <c r="AD21" s="164"/>
      <c r="AE21" s="164"/>
      <c r="AF21" s="164"/>
      <c r="AG21" s="164"/>
      <c r="AH21" s="173"/>
      <c r="AI21" s="164"/>
      <c r="AJ21" s="164"/>
      <c r="AK21" s="165"/>
      <c r="AL21" s="143">
        <f t="shared" si="3"/>
        <v>0</v>
      </c>
    </row>
    <row r="22" spans="2:38" ht="26.1" customHeight="1">
      <c r="B22" s="296"/>
      <c r="C22" s="18"/>
      <c r="D22" s="37" t="s">
        <v>37</v>
      </c>
      <c r="E22" s="38"/>
      <c r="F22" s="39"/>
      <c r="G22" s="39"/>
      <c r="H22" s="39"/>
      <c r="I22" s="39"/>
      <c r="J22" s="39"/>
      <c r="K22" s="40"/>
      <c r="L22" s="41"/>
      <c r="M22" s="164"/>
      <c r="N22" s="164"/>
      <c r="O22" s="164"/>
      <c r="P22" s="164"/>
      <c r="Q22" s="164"/>
      <c r="R22" s="164"/>
      <c r="S22" s="164"/>
      <c r="T22" s="164"/>
      <c r="U22" s="164"/>
      <c r="V22" s="164"/>
      <c r="W22" s="164"/>
      <c r="X22" s="164"/>
      <c r="Y22" s="164"/>
      <c r="Z22" s="164"/>
      <c r="AA22" s="164"/>
      <c r="AB22" s="164"/>
      <c r="AC22" s="162"/>
      <c r="AD22" s="164"/>
      <c r="AE22" s="164"/>
      <c r="AF22" s="164"/>
      <c r="AG22" s="164"/>
      <c r="AH22" s="173"/>
      <c r="AI22" s="164"/>
      <c r="AJ22" s="164"/>
      <c r="AK22" s="165"/>
      <c r="AL22" s="143">
        <f t="shared" ref="AL22" si="8">SUM(F22:AK22)</f>
        <v>0</v>
      </c>
    </row>
    <row r="23" spans="2:38" ht="26.1" customHeight="1">
      <c r="B23" s="296"/>
      <c r="C23" s="14"/>
      <c r="D23" s="37" t="s">
        <v>87</v>
      </c>
      <c r="E23" s="38"/>
      <c r="F23" s="39"/>
      <c r="G23" s="39"/>
      <c r="H23" s="39"/>
      <c r="I23" s="39"/>
      <c r="J23" s="39"/>
      <c r="K23" s="40"/>
      <c r="L23" s="41"/>
      <c r="M23" s="164"/>
      <c r="N23" s="164"/>
      <c r="O23" s="164"/>
      <c r="P23" s="164"/>
      <c r="Q23" s="164"/>
      <c r="R23" s="164"/>
      <c r="S23" s="164"/>
      <c r="T23" s="164"/>
      <c r="U23" s="164"/>
      <c r="V23" s="164"/>
      <c r="W23" s="164"/>
      <c r="X23" s="164"/>
      <c r="Y23" s="164"/>
      <c r="Z23" s="164"/>
      <c r="AA23" s="164"/>
      <c r="AB23" s="164"/>
      <c r="AC23" s="162"/>
      <c r="AD23" s="164"/>
      <c r="AE23" s="164"/>
      <c r="AF23" s="164"/>
      <c r="AG23" s="164"/>
      <c r="AH23" s="173"/>
      <c r="AI23" s="164"/>
      <c r="AJ23" s="164"/>
      <c r="AK23" s="165"/>
      <c r="AL23" s="133">
        <f t="shared" si="3"/>
        <v>0</v>
      </c>
    </row>
    <row r="24" spans="2:38" ht="26.1" customHeight="1" thickBot="1">
      <c r="B24" s="296"/>
      <c r="C24" s="45" t="s">
        <v>71</v>
      </c>
      <c r="D24" s="44"/>
      <c r="E24" s="45"/>
      <c r="F24" s="174">
        <f t="shared" ref="F24:AK24" si="9">F8-F19</f>
        <v>0</v>
      </c>
      <c r="G24" s="174">
        <f t="shared" si="9"/>
        <v>0</v>
      </c>
      <c r="H24" s="174">
        <f t="shared" si="9"/>
        <v>0</v>
      </c>
      <c r="I24" s="174">
        <f t="shared" si="9"/>
        <v>0</v>
      </c>
      <c r="J24" s="174">
        <f t="shared" si="9"/>
        <v>0</v>
      </c>
      <c r="K24" s="175">
        <f t="shared" si="9"/>
        <v>0</v>
      </c>
      <c r="L24" s="174">
        <f t="shared" si="9"/>
        <v>0</v>
      </c>
      <c r="M24" s="174">
        <f t="shared" si="9"/>
        <v>0</v>
      </c>
      <c r="N24" s="174">
        <f t="shared" si="9"/>
        <v>0</v>
      </c>
      <c r="O24" s="174">
        <f t="shared" si="9"/>
        <v>0</v>
      </c>
      <c r="P24" s="174">
        <f t="shared" si="9"/>
        <v>0</v>
      </c>
      <c r="Q24" s="174">
        <f t="shared" si="9"/>
        <v>0</v>
      </c>
      <c r="R24" s="174">
        <f t="shared" si="9"/>
        <v>0</v>
      </c>
      <c r="S24" s="174">
        <f t="shared" si="9"/>
        <v>0</v>
      </c>
      <c r="T24" s="174">
        <f t="shared" si="9"/>
        <v>0</v>
      </c>
      <c r="U24" s="174">
        <f t="shared" si="9"/>
        <v>0</v>
      </c>
      <c r="V24" s="174">
        <f t="shared" si="9"/>
        <v>0</v>
      </c>
      <c r="W24" s="174">
        <f t="shared" si="9"/>
        <v>0</v>
      </c>
      <c r="X24" s="174">
        <f t="shared" si="9"/>
        <v>0</v>
      </c>
      <c r="Y24" s="174">
        <f t="shared" si="9"/>
        <v>0</v>
      </c>
      <c r="Z24" s="174">
        <f t="shared" si="9"/>
        <v>0</v>
      </c>
      <c r="AA24" s="174">
        <f t="shared" si="9"/>
        <v>0</v>
      </c>
      <c r="AB24" s="174">
        <f t="shared" si="9"/>
        <v>0</v>
      </c>
      <c r="AC24" s="175">
        <f t="shared" si="9"/>
        <v>0</v>
      </c>
      <c r="AD24" s="174">
        <f t="shared" si="9"/>
        <v>0</v>
      </c>
      <c r="AE24" s="174">
        <f t="shared" si="9"/>
        <v>0</v>
      </c>
      <c r="AF24" s="174">
        <f t="shared" si="9"/>
        <v>0</v>
      </c>
      <c r="AG24" s="174">
        <f t="shared" si="9"/>
        <v>0</v>
      </c>
      <c r="AH24" s="176">
        <f t="shared" si="9"/>
        <v>0</v>
      </c>
      <c r="AI24" s="174">
        <f t="shared" si="9"/>
        <v>0</v>
      </c>
      <c r="AJ24" s="174">
        <f t="shared" si="9"/>
        <v>0</v>
      </c>
      <c r="AK24" s="177">
        <f t="shared" si="9"/>
        <v>0</v>
      </c>
      <c r="AL24" s="144">
        <f t="shared" si="3"/>
        <v>0</v>
      </c>
    </row>
    <row r="25" spans="2:38" ht="26.1" customHeight="1" thickTop="1">
      <c r="B25" s="296"/>
      <c r="C25" s="17" t="s">
        <v>102</v>
      </c>
      <c r="D25" s="47"/>
      <c r="E25" s="48"/>
      <c r="F25" s="178">
        <f>SUM(F26:F30)</f>
        <v>0</v>
      </c>
      <c r="G25" s="179">
        <f t="shared" ref="G25" si="10">SUM(G26:G30)</f>
        <v>0</v>
      </c>
      <c r="H25" s="179">
        <f t="shared" ref="H25:AB25" si="11">SUM(H26:H30)</f>
        <v>0</v>
      </c>
      <c r="I25" s="179">
        <f t="shared" si="11"/>
        <v>0</v>
      </c>
      <c r="J25" s="179">
        <f t="shared" si="11"/>
        <v>0</v>
      </c>
      <c r="K25" s="180">
        <f t="shared" si="11"/>
        <v>0</v>
      </c>
      <c r="L25" s="181">
        <f t="shared" si="11"/>
        <v>0</v>
      </c>
      <c r="M25" s="181">
        <f t="shared" si="11"/>
        <v>0</v>
      </c>
      <c r="N25" s="181">
        <f t="shared" si="11"/>
        <v>0</v>
      </c>
      <c r="O25" s="181">
        <f t="shared" si="11"/>
        <v>0</v>
      </c>
      <c r="P25" s="181">
        <f t="shared" si="11"/>
        <v>0</v>
      </c>
      <c r="Q25" s="181">
        <f t="shared" si="11"/>
        <v>0</v>
      </c>
      <c r="R25" s="181">
        <f t="shared" si="11"/>
        <v>0</v>
      </c>
      <c r="S25" s="181">
        <f t="shared" si="11"/>
        <v>0</v>
      </c>
      <c r="T25" s="181">
        <f t="shared" si="11"/>
        <v>0</v>
      </c>
      <c r="U25" s="181">
        <f t="shared" si="11"/>
        <v>0</v>
      </c>
      <c r="V25" s="181">
        <f t="shared" si="11"/>
        <v>0</v>
      </c>
      <c r="W25" s="181">
        <f t="shared" si="11"/>
        <v>0</v>
      </c>
      <c r="X25" s="181">
        <f t="shared" si="11"/>
        <v>0</v>
      </c>
      <c r="Y25" s="181">
        <f t="shared" si="11"/>
        <v>0</v>
      </c>
      <c r="Z25" s="181">
        <f t="shared" si="11"/>
        <v>0</v>
      </c>
      <c r="AA25" s="181">
        <f t="shared" si="11"/>
        <v>0</v>
      </c>
      <c r="AB25" s="179">
        <f t="shared" si="11"/>
        <v>0</v>
      </c>
      <c r="AC25" s="180">
        <f t="shared" ref="AC25:AH25" si="12">SUM(AC26:AC30)</f>
        <v>0</v>
      </c>
      <c r="AD25" s="181">
        <f t="shared" si="12"/>
        <v>0</v>
      </c>
      <c r="AE25" s="181">
        <f t="shared" si="12"/>
        <v>0</v>
      </c>
      <c r="AF25" s="181">
        <f t="shared" si="12"/>
        <v>0</v>
      </c>
      <c r="AG25" s="181">
        <f t="shared" si="12"/>
        <v>0</v>
      </c>
      <c r="AH25" s="181">
        <f t="shared" si="12"/>
        <v>0</v>
      </c>
      <c r="AI25" s="179">
        <f>SUM(AI26:AI30)</f>
        <v>0</v>
      </c>
      <c r="AJ25" s="179">
        <f>SUM(AJ26:AJ30)</f>
        <v>0</v>
      </c>
      <c r="AK25" s="182">
        <f>SUM(AK26:AK30)</f>
        <v>0</v>
      </c>
      <c r="AL25" s="133">
        <f t="shared" si="3"/>
        <v>0</v>
      </c>
    </row>
    <row r="26" spans="2:38" ht="26.1" customHeight="1">
      <c r="B26" s="296"/>
      <c r="C26" s="17"/>
      <c r="D26" s="50" t="s">
        <v>38</v>
      </c>
      <c r="E26" s="32"/>
      <c r="F26" s="171"/>
      <c r="G26" s="170"/>
      <c r="H26" s="170"/>
      <c r="I26" s="170"/>
      <c r="J26" s="170"/>
      <c r="K26" s="183"/>
      <c r="L26" s="171"/>
      <c r="M26" s="170"/>
      <c r="N26" s="170"/>
      <c r="O26" s="170"/>
      <c r="P26" s="170"/>
      <c r="Q26" s="170"/>
      <c r="R26" s="170"/>
      <c r="S26" s="170"/>
      <c r="T26" s="170"/>
      <c r="U26" s="170"/>
      <c r="V26" s="170"/>
      <c r="W26" s="170"/>
      <c r="X26" s="170"/>
      <c r="Y26" s="170"/>
      <c r="Z26" s="171"/>
      <c r="AA26" s="171"/>
      <c r="AB26" s="170"/>
      <c r="AC26" s="201"/>
      <c r="AD26" s="170"/>
      <c r="AE26" s="170"/>
      <c r="AF26" s="171"/>
      <c r="AG26" s="171"/>
      <c r="AH26" s="171"/>
      <c r="AI26" s="170"/>
      <c r="AJ26" s="170"/>
      <c r="AK26" s="172"/>
      <c r="AL26" s="135">
        <f t="shared" si="3"/>
        <v>0</v>
      </c>
    </row>
    <row r="27" spans="2:38" ht="26.1" customHeight="1">
      <c r="B27" s="296"/>
      <c r="C27" s="17"/>
      <c r="D27" s="52" t="s">
        <v>39</v>
      </c>
      <c r="E27" s="38"/>
      <c r="F27" s="173"/>
      <c r="G27" s="164"/>
      <c r="H27" s="164"/>
      <c r="I27" s="164"/>
      <c r="J27" s="164"/>
      <c r="K27" s="163"/>
      <c r="L27" s="173"/>
      <c r="M27" s="164"/>
      <c r="N27" s="164"/>
      <c r="O27" s="164"/>
      <c r="P27" s="164"/>
      <c r="Q27" s="164"/>
      <c r="R27" s="164"/>
      <c r="S27" s="164"/>
      <c r="T27" s="164"/>
      <c r="U27" s="164"/>
      <c r="V27" s="164"/>
      <c r="W27" s="164"/>
      <c r="X27" s="164"/>
      <c r="Y27" s="164"/>
      <c r="Z27" s="173"/>
      <c r="AA27" s="173"/>
      <c r="AB27" s="164"/>
      <c r="AC27" s="162"/>
      <c r="AD27" s="164"/>
      <c r="AE27" s="164"/>
      <c r="AF27" s="173"/>
      <c r="AG27" s="173"/>
      <c r="AH27" s="173"/>
      <c r="AI27" s="164"/>
      <c r="AJ27" s="164"/>
      <c r="AK27" s="165"/>
      <c r="AL27" s="143">
        <f t="shared" si="3"/>
        <v>0</v>
      </c>
    </row>
    <row r="28" spans="2:38" ht="26.1" customHeight="1">
      <c r="B28" s="296"/>
      <c r="C28" s="17"/>
      <c r="D28" s="52" t="s">
        <v>40</v>
      </c>
      <c r="E28" s="38"/>
      <c r="F28" s="173"/>
      <c r="G28" s="164"/>
      <c r="H28" s="164"/>
      <c r="I28" s="164"/>
      <c r="J28" s="164"/>
      <c r="K28" s="163"/>
      <c r="L28" s="173"/>
      <c r="M28" s="164"/>
      <c r="N28" s="164"/>
      <c r="O28" s="164"/>
      <c r="P28" s="164"/>
      <c r="Q28" s="164"/>
      <c r="R28" s="164"/>
      <c r="S28" s="164"/>
      <c r="T28" s="164"/>
      <c r="U28" s="164"/>
      <c r="V28" s="164"/>
      <c r="W28" s="164"/>
      <c r="X28" s="164"/>
      <c r="Y28" s="164"/>
      <c r="Z28" s="173"/>
      <c r="AA28" s="173"/>
      <c r="AB28" s="164"/>
      <c r="AC28" s="162"/>
      <c r="AD28" s="164"/>
      <c r="AE28" s="164"/>
      <c r="AF28" s="173"/>
      <c r="AG28" s="173"/>
      <c r="AH28" s="173"/>
      <c r="AI28" s="164"/>
      <c r="AJ28" s="164"/>
      <c r="AK28" s="165"/>
      <c r="AL28" s="143">
        <f t="shared" si="3"/>
        <v>0</v>
      </c>
    </row>
    <row r="29" spans="2:38" ht="26.1" customHeight="1">
      <c r="B29" s="296"/>
      <c r="C29" s="17"/>
      <c r="D29" s="52" t="s">
        <v>41</v>
      </c>
      <c r="E29" s="38"/>
      <c r="F29" s="173"/>
      <c r="G29" s="164"/>
      <c r="H29" s="164"/>
      <c r="I29" s="164"/>
      <c r="J29" s="164"/>
      <c r="K29" s="163"/>
      <c r="L29" s="173"/>
      <c r="M29" s="164"/>
      <c r="N29" s="164"/>
      <c r="O29" s="164"/>
      <c r="P29" s="164"/>
      <c r="Q29" s="164"/>
      <c r="R29" s="164"/>
      <c r="S29" s="164"/>
      <c r="T29" s="164"/>
      <c r="U29" s="164"/>
      <c r="V29" s="164"/>
      <c r="W29" s="164"/>
      <c r="X29" s="164"/>
      <c r="Y29" s="164"/>
      <c r="Z29" s="173"/>
      <c r="AA29" s="173"/>
      <c r="AB29" s="164"/>
      <c r="AC29" s="162"/>
      <c r="AD29" s="164"/>
      <c r="AE29" s="164"/>
      <c r="AF29" s="173"/>
      <c r="AG29" s="173"/>
      <c r="AH29" s="173"/>
      <c r="AI29" s="164"/>
      <c r="AJ29" s="164"/>
      <c r="AK29" s="165"/>
      <c r="AL29" s="143">
        <f t="shared" si="3"/>
        <v>0</v>
      </c>
    </row>
    <row r="30" spans="2:38" ht="26.1" customHeight="1">
      <c r="B30" s="296"/>
      <c r="C30" s="13"/>
      <c r="D30" s="55" t="s">
        <v>42</v>
      </c>
      <c r="E30" s="56"/>
      <c r="F30" s="184"/>
      <c r="G30" s="185"/>
      <c r="H30" s="185"/>
      <c r="I30" s="185"/>
      <c r="J30" s="185"/>
      <c r="K30" s="186"/>
      <c r="L30" s="184"/>
      <c r="M30" s="184"/>
      <c r="N30" s="184"/>
      <c r="O30" s="184"/>
      <c r="P30" s="184"/>
      <c r="Q30" s="184"/>
      <c r="R30" s="184"/>
      <c r="S30" s="184"/>
      <c r="T30" s="184"/>
      <c r="U30" s="184"/>
      <c r="V30" s="184"/>
      <c r="W30" s="184"/>
      <c r="X30" s="184"/>
      <c r="Y30" s="184"/>
      <c r="Z30" s="184"/>
      <c r="AA30" s="184"/>
      <c r="AB30" s="185"/>
      <c r="AC30" s="186"/>
      <c r="AD30" s="184"/>
      <c r="AE30" s="184"/>
      <c r="AF30" s="184"/>
      <c r="AG30" s="184"/>
      <c r="AH30" s="184"/>
      <c r="AI30" s="185"/>
      <c r="AJ30" s="185"/>
      <c r="AK30" s="187"/>
      <c r="AL30" s="133">
        <f t="shared" si="3"/>
        <v>0</v>
      </c>
    </row>
    <row r="31" spans="2:38" ht="26.1" customHeight="1" thickBot="1">
      <c r="B31" s="296"/>
      <c r="C31" s="59" t="s">
        <v>72</v>
      </c>
      <c r="D31" s="59"/>
      <c r="E31" s="45"/>
      <c r="F31" s="176">
        <f t="shared" ref="F31:AB31" si="13">-F25</f>
        <v>0</v>
      </c>
      <c r="G31" s="174">
        <f t="shared" ref="G31" si="14">-G25</f>
        <v>0</v>
      </c>
      <c r="H31" s="174">
        <f t="shared" si="13"/>
        <v>0</v>
      </c>
      <c r="I31" s="174">
        <f t="shared" si="13"/>
        <v>0</v>
      </c>
      <c r="J31" s="174">
        <f t="shared" si="13"/>
        <v>0</v>
      </c>
      <c r="K31" s="188">
        <f t="shared" si="13"/>
        <v>0</v>
      </c>
      <c r="L31" s="176">
        <f t="shared" si="13"/>
        <v>0</v>
      </c>
      <c r="M31" s="176">
        <f t="shared" si="13"/>
        <v>0</v>
      </c>
      <c r="N31" s="176">
        <f t="shared" si="13"/>
        <v>0</v>
      </c>
      <c r="O31" s="176">
        <f t="shared" si="13"/>
        <v>0</v>
      </c>
      <c r="P31" s="176">
        <f t="shared" si="13"/>
        <v>0</v>
      </c>
      <c r="Q31" s="176">
        <f t="shared" si="13"/>
        <v>0</v>
      </c>
      <c r="R31" s="176">
        <f t="shared" si="13"/>
        <v>0</v>
      </c>
      <c r="S31" s="176">
        <f t="shared" si="13"/>
        <v>0</v>
      </c>
      <c r="T31" s="176">
        <f t="shared" si="13"/>
        <v>0</v>
      </c>
      <c r="U31" s="176">
        <f t="shared" si="13"/>
        <v>0</v>
      </c>
      <c r="V31" s="176">
        <f t="shared" si="13"/>
        <v>0</v>
      </c>
      <c r="W31" s="176">
        <f t="shared" si="13"/>
        <v>0</v>
      </c>
      <c r="X31" s="176">
        <f t="shared" si="13"/>
        <v>0</v>
      </c>
      <c r="Y31" s="176">
        <f t="shared" si="13"/>
        <v>0</v>
      </c>
      <c r="Z31" s="176">
        <f t="shared" si="13"/>
        <v>0</v>
      </c>
      <c r="AA31" s="176">
        <f t="shared" si="13"/>
        <v>0</v>
      </c>
      <c r="AB31" s="174">
        <f t="shared" si="13"/>
        <v>0</v>
      </c>
      <c r="AC31" s="188">
        <f t="shared" ref="AC31:AH31" si="15">-AC25</f>
        <v>0</v>
      </c>
      <c r="AD31" s="176">
        <f t="shared" si="15"/>
        <v>0</v>
      </c>
      <c r="AE31" s="176">
        <f t="shared" si="15"/>
        <v>0</v>
      </c>
      <c r="AF31" s="176">
        <f t="shared" si="15"/>
        <v>0</v>
      </c>
      <c r="AG31" s="176">
        <f t="shared" si="15"/>
        <v>0</v>
      </c>
      <c r="AH31" s="176">
        <f t="shared" si="15"/>
        <v>0</v>
      </c>
      <c r="AI31" s="174">
        <f>-AI25</f>
        <v>0</v>
      </c>
      <c r="AJ31" s="174">
        <f>-AJ25</f>
        <v>0</v>
      </c>
      <c r="AK31" s="177">
        <f>-AK25</f>
        <v>0</v>
      </c>
      <c r="AL31" s="134">
        <f t="shared" si="3"/>
        <v>0</v>
      </c>
    </row>
    <row r="32" spans="2:38" ht="26.1" customHeight="1" thickTop="1">
      <c r="B32" s="296"/>
      <c r="C32" s="47" t="s">
        <v>43</v>
      </c>
      <c r="D32" s="13"/>
      <c r="E32" s="14"/>
      <c r="F32" s="189">
        <f>F24+F31</f>
        <v>0</v>
      </c>
      <c r="G32" s="190">
        <f t="shared" ref="G32" si="16">G24+G31</f>
        <v>0</v>
      </c>
      <c r="H32" s="190">
        <f t="shared" ref="H32:AB32" si="17">H24+H31</f>
        <v>0</v>
      </c>
      <c r="I32" s="190">
        <f t="shared" si="17"/>
        <v>0</v>
      </c>
      <c r="J32" s="190">
        <f t="shared" si="17"/>
        <v>0</v>
      </c>
      <c r="K32" s="191">
        <f t="shared" si="17"/>
        <v>0</v>
      </c>
      <c r="L32" s="189">
        <f t="shared" si="17"/>
        <v>0</v>
      </c>
      <c r="M32" s="189">
        <f t="shared" si="17"/>
        <v>0</v>
      </c>
      <c r="N32" s="189">
        <f t="shared" si="17"/>
        <v>0</v>
      </c>
      <c r="O32" s="189">
        <f t="shared" si="17"/>
        <v>0</v>
      </c>
      <c r="P32" s="189">
        <f t="shared" si="17"/>
        <v>0</v>
      </c>
      <c r="Q32" s="189">
        <f t="shared" si="17"/>
        <v>0</v>
      </c>
      <c r="R32" s="189">
        <f t="shared" si="17"/>
        <v>0</v>
      </c>
      <c r="S32" s="189">
        <f t="shared" si="17"/>
        <v>0</v>
      </c>
      <c r="T32" s="189">
        <f t="shared" si="17"/>
        <v>0</v>
      </c>
      <c r="U32" s="189">
        <f t="shared" si="17"/>
        <v>0</v>
      </c>
      <c r="V32" s="189">
        <f t="shared" si="17"/>
        <v>0</v>
      </c>
      <c r="W32" s="189">
        <f t="shared" si="17"/>
        <v>0</v>
      </c>
      <c r="X32" s="189">
        <f t="shared" si="17"/>
        <v>0</v>
      </c>
      <c r="Y32" s="189">
        <f t="shared" si="17"/>
        <v>0</v>
      </c>
      <c r="Z32" s="189">
        <f t="shared" si="17"/>
        <v>0</v>
      </c>
      <c r="AA32" s="189">
        <f t="shared" si="17"/>
        <v>0</v>
      </c>
      <c r="AB32" s="190">
        <f t="shared" si="17"/>
        <v>0</v>
      </c>
      <c r="AC32" s="191">
        <f t="shared" ref="AC32:AH32" si="18">AC24+AC31</f>
        <v>0</v>
      </c>
      <c r="AD32" s="189">
        <f t="shared" si="18"/>
        <v>0</v>
      </c>
      <c r="AE32" s="189">
        <f t="shared" si="18"/>
        <v>0</v>
      </c>
      <c r="AF32" s="189">
        <f t="shared" si="18"/>
        <v>0</v>
      </c>
      <c r="AG32" s="189">
        <f t="shared" si="18"/>
        <v>0</v>
      </c>
      <c r="AH32" s="189">
        <f t="shared" si="18"/>
        <v>0</v>
      </c>
      <c r="AI32" s="190">
        <f>AI24+AI31</f>
        <v>0</v>
      </c>
      <c r="AJ32" s="190">
        <f>AJ24+AJ31</f>
        <v>0</v>
      </c>
      <c r="AK32" s="192">
        <f>AK24+AK31</f>
        <v>0</v>
      </c>
      <c r="AL32" s="133">
        <f t="shared" si="3"/>
        <v>0</v>
      </c>
    </row>
    <row r="33" spans="1:136" ht="26.1" customHeight="1">
      <c r="B33" s="296"/>
      <c r="C33" s="60" t="s">
        <v>44</v>
      </c>
      <c r="D33" s="60"/>
      <c r="E33" s="61"/>
      <c r="F33" s="156"/>
      <c r="G33" s="179"/>
      <c r="H33" s="179"/>
      <c r="I33" s="155"/>
      <c r="J33" s="155"/>
      <c r="K33" s="193"/>
      <c r="L33" s="156"/>
      <c r="M33" s="155"/>
      <c r="N33" s="155"/>
      <c r="O33" s="155"/>
      <c r="P33" s="155"/>
      <c r="Q33" s="155"/>
      <c r="R33" s="155"/>
      <c r="S33" s="155"/>
      <c r="T33" s="155"/>
      <c r="U33" s="155"/>
      <c r="V33" s="155"/>
      <c r="W33" s="155"/>
      <c r="X33" s="155"/>
      <c r="Y33" s="155"/>
      <c r="Z33" s="155"/>
      <c r="AA33" s="155"/>
      <c r="AB33" s="155"/>
      <c r="AC33" s="199"/>
      <c r="AD33" s="155"/>
      <c r="AE33" s="155"/>
      <c r="AF33" s="155"/>
      <c r="AG33" s="155"/>
      <c r="AH33" s="156"/>
      <c r="AI33" s="155"/>
      <c r="AJ33" s="155"/>
      <c r="AK33" s="157"/>
      <c r="AL33" s="26">
        <f t="shared" si="3"/>
        <v>0</v>
      </c>
    </row>
    <row r="34" spans="1:136" ht="26.1" customHeight="1" thickBot="1">
      <c r="B34" s="297"/>
      <c r="C34" s="63" t="s">
        <v>45</v>
      </c>
      <c r="D34" s="63"/>
      <c r="E34" s="64"/>
      <c r="F34" s="194">
        <f t="shared" ref="F34:AB34" si="19">F32-F33</f>
        <v>0</v>
      </c>
      <c r="G34" s="195">
        <f t="shared" ref="G34" si="20">G32-G33</f>
        <v>0</v>
      </c>
      <c r="H34" s="195">
        <f t="shared" si="19"/>
        <v>0</v>
      </c>
      <c r="I34" s="196">
        <f t="shared" si="19"/>
        <v>0</v>
      </c>
      <c r="J34" s="196">
        <f t="shared" si="19"/>
        <v>0</v>
      </c>
      <c r="K34" s="197">
        <f t="shared" si="19"/>
        <v>0</v>
      </c>
      <c r="L34" s="194">
        <f t="shared" si="19"/>
        <v>0</v>
      </c>
      <c r="M34" s="194">
        <f t="shared" si="19"/>
        <v>0</v>
      </c>
      <c r="N34" s="194">
        <f t="shared" si="19"/>
        <v>0</v>
      </c>
      <c r="O34" s="194">
        <f t="shared" si="19"/>
        <v>0</v>
      </c>
      <c r="P34" s="194">
        <f t="shared" si="19"/>
        <v>0</v>
      </c>
      <c r="Q34" s="194">
        <f t="shared" si="19"/>
        <v>0</v>
      </c>
      <c r="R34" s="194">
        <f t="shared" si="19"/>
        <v>0</v>
      </c>
      <c r="S34" s="194">
        <f t="shared" si="19"/>
        <v>0</v>
      </c>
      <c r="T34" s="194">
        <f t="shared" si="19"/>
        <v>0</v>
      </c>
      <c r="U34" s="194">
        <f t="shared" si="19"/>
        <v>0</v>
      </c>
      <c r="V34" s="194">
        <f t="shared" si="19"/>
        <v>0</v>
      </c>
      <c r="W34" s="194">
        <f t="shared" si="19"/>
        <v>0</v>
      </c>
      <c r="X34" s="194">
        <f t="shared" si="19"/>
        <v>0</v>
      </c>
      <c r="Y34" s="194">
        <f t="shared" si="19"/>
        <v>0</v>
      </c>
      <c r="Z34" s="194">
        <f t="shared" si="19"/>
        <v>0</v>
      </c>
      <c r="AA34" s="194">
        <f t="shared" si="19"/>
        <v>0</v>
      </c>
      <c r="AB34" s="196">
        <f t="shared" si="19"/>
        <v>0</v>
      </c>
      <c r="AC34" s="197">
        <f t="shared" ref="AC34:AH34" si="21">AC32-AC33</f>
        <v>0</v>
      </c>
      <c r="AD34" s="194">
        <f t="shared" si="21"/>
        <v>0</v>
      </c>
      <c r="AE34" s="194">
        <f t="shared" si="21"/>
        <v>0</v>
      </c>
      <c r="AF34" s="194">
        <f t="shared" si="21"/>
        <v>0</v>
      </c>
      <c r="AG34" s="194">
        <f t="shared" si="21"/>
        <v>0</v>
      </c>
      <c r="AH34" s="194">
        <f t="shared" si="21"/>
        <v>0</v>
      </c>
      <c r="AI34" s="196">
        <f>AI32-AI33</f>
        <v>0</v>
      </c>
      <c r="AJ34" s="196">
        <f>AJ32-AJ33</f>
        <v>0</v>
      </c>
      <c r="AK34" s="198">
        <f>AK32-AK33</f>
        <v>0</v>
      </c>
      <c r="AL34" s="138">
        <f t="shared" si="3"/>
        <v>0</v>
      </c>
    </row>
    <row r="35" spans="1:136" ht="26.1" customHeight="1">
      <c r="B35" s="260"/>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11"/>
      <c r="AC35" s="17"/>
      <c r="AD35" s="17"/>
      <c r="AE35" s="17"/>
      <c r="AF35" s="17"/>
      <c r="AG35" s="17"/>
      <c r="AH35" s="17"/>
      <c r="AI35" s="17"/>
      <c r="AJ35" s="17"/>
      <c r="AK35" s="17"/>
      <c r="AL35" s="262"/>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row>
    <row r="36" spans="1:136" ht="26.1" customHeight="1" thickBot="1">
      <c r="A36" s="6"/>
      <c r="B36" s="261"/>
      <c r="C36" s="250"/>
      <c r="D36" s="250"/>
      <c r="E36" s="250"/>
      <c r="F36" s="251"/>
      <c r="G36" s="251"/>
      <c r="H36" s="251"/>
      <c r="I36" s="251"/>
      <c r="J36" s="251"/>
      <c r="K36" s="251"/>
      <c r="L36" s="251"/>
      <c r="M36" s="251"/>
      <c r="N36" s="251"/>
      <c r="O36" s="251"/>
      <c r="P36" s="251"/>
      <c r="Q36" s="251"/>
      <c r="R36" s="251"/>
      <c r="S36" s="251"/>
      <c r="T36" s="251"/>
      <c r="U36" s="251"/>
      <c r="V36" s="251"/>
      <c r="W36" s="251"/>
      <c r="X36" s="251"/>
      <c r="Y36" s="251"/>
      <c r="Z36" s="251"/>
      <c r="AA36" s="251"/>
      <c r="AB36" s="124"/>
      <c r="AC36" s="251"/>
      <c r="AD36" s="251"/>
      <c r="AE36" s="251"/>
      <c r="AF36" s="251"/>
      <c r="AG36" s="251"/>
      <c r="AH36" s="251"/>
      <c r="AI36" s="251"/>
      <c r="AJ36" s="251"/>
      <c r="AK36" s="251"/>
      <c r="AL36" s="263" t="s">
        <v>17</v>
      </c>
    </row>
    <row r="37" spans="1:136" ht="26.1" customHeight="1">
      <c r="B37" s="121" t="s">
        <v>70</v>
      </c>
      <c r="C37" s="122"/>
      <c r="D37" s="122"/>
      <c r="E37" s="122"/>
      <c r="F37" s="11" t="str">
        <f t="shared" ref="F37:AK37" si="22">F5</f>
        <v>平成２９年度</v>
      </c>
      <c r="G37" s="11" t="str">
        <f t="shared" si="22"/>
        <v>平成３０年度</v>
      </c>
      <c r="H37" s="11" t="str">
        <f t="shared" si="22"/>
        <v>平成３１年度</v>
      </c>
      <c r="I37" s="11" t="str">
        <f t="shared" si="22"/>
        <v>平成３２年度</v>
      </c>
      <c r="J37" s="11" t="str">
        <f t="shared" si="22"/>
        <v>平成３３年度</v>
      </c>
      <c r="K37" s="11" t="str">
        <f t="shared" si="22"/>
        <v>平成３４年度</v>
      </c>
      <c r="L37" s="11" t="str">
        <f t="shared" si="22"/>
        <v>平成３５年度</v>
      </c>
      <c r="M37" s="11" t="str">
        <f t="shared" si="22"/>
        <v>平成３６年度</v>
      </c>
      <c r="N37" s="11" t="str">
        <f t="shared" si="22"/>
        <v>平成３７年度</v>
      </c>
      <c r="O37" s="11" t="str">
        <f t="shared" si="22"/>
        <v>平成３８年度</v>
      </c>
      <c r="P37" s="11" t="str">
        <f t="shared" si="22"/>
        <v>平成３９年度</v>
      </c>
      <c r="Q37" s="11" t="str">
        <f t="shared" si="22"/>
        <v>平成４０年度</v>
      </c>
      <c r="R37" s="11" t="str">
        <f t="shared" si="22"/>
        <v>平成４１年度</v>
      </c>
      <c r="S37" s="11" t="str">
        <f t="shared" si="22"/>
        <v>平成４２年度</v>
      </c>
      <c r="T37" s="11" t="str">
        <f t="shared" si="22"/>
        <v>平成４３年度</v>
      </c>
      <c r="U37" s="11" t="str">
        <f t="shared" si="22"/>
        <v>平成４４年度</v>
      </c>
      <c r="V37" s="11" t="str">
        <f t="shared" si="22"/>
        <v>平成４５年度</v>
      </c>
      <c r="W37" s="11" t="str">
        <f t="shared" si="22"/>
        <v>平成４６年度</v>
      </c>
      <c r="X37" s="11" t="str">
        <f t="shared" si="22"/>
        <v>平成４７年度</v>
      </c>
      <c r="Y37" s="11" t="str">
        <f t="shared" si="22"/>
        <v>平成４８年度</v>
      </c>
      <c r="Z37" s="11" t="str">
        <f t="shared" si="22"/>
        <v>平成４９年度</v>
      </c>
      <c r="AA37" s="11" t="str">
        <f t="shared" si="22"/>
        <v>平成５０年度</v>
      </c>
      <c r="AB37" s="11" t="str">
        <f t="shared" si="22"/>
        <v>平成５１年度</v>
      </c>
      <c r="AC37" s="11" t="str">
        <f t="shared" si="22"/>
        <v>平成５２年度</v>
      </c>
      <c r="AD37" s="11" t="str">
        <f t="shared" si="22"/>
        <v>平成５３年度</v>
      </c>
      <c r="AE37" s="11" t="str">
        <f t="shared" si="22"/>
        <v>平成５４年度</v>
      </c>
      <c r="AF37" s="11" t="str">
        <f t="shared" si="22"/>
        <v>平成５５年度</v>
      </c>
      <c r="AG37" s="11" t="str">
        <f t="shared" si="22"/>
        <v>平成５６年度</v>
      </c>
      <c r="AH37" s="11" t="str">
        <f t="shared" si="22"/>
        <v>平成５７年度</v>
      </c>
      <c r="AI37" s="11" t="str">
        <f t="shared" si="22"/>
        <v>平成５８年度</v>
      </c>
      <c r="AJ37" s="11" t="str">
        <f t="shared" si="22"/>
        <v>平成５９年度</v>
      </c>
      <c r="AK37" s="11" t="str">
        <f t="shared" si="22"/>
        <v>平成６０年度</v>
      </c>
      <c r="AL37" s="12" t="s">
        <v>33</v>
      </c>
    </row>
    <row r="38" spans="1:136" ht="26.1" customHeight="1">
      <c r="B38" s="296" t="s">
        <v>46</v>
      </c>
      <c r="C38" s="323" t="s">
        <v>47</v>
      </c>
      <c r="D38" s="304"/>
      <c r="E38" s="305"/>
      <c r="F38" s="67">
        <f>F39+F40+F41+F42+F43</f>
        <v>0</v>
      </c>
      <c r="G38" s="68">
        <v>0</v>
      </c>
      <c r="H38" s="68">
        <v>0</v>
      </c>
      <c r="I38" s="68">
        <f>I39+I40+I41+I42+I43</f>
        <v>0</v>
      </c>
      <c r="J38" s="68">
        <f>J39+J40+J41+J42+J43</f>
        <v>0</v>
      </c>
      <c r="K38" s="68">
        <f>K39+K40+K41+K42+K43</f>
        <v>0</v>
      </c>
      <c r="L38" s="68">
        <f>L39+L40+L41+L42+L43</f>
        <v>0</v>
      </c>
      <c r="M38" s="68">
        <v>0</v>
      </c>
      <c r="N38" s="68">
        <f t="shared" ref="N38:AB38" si="23">N39+N40+N41+N42+N43</f>
        <v>0</v>
      </c>
      <c r="O38" s="68">
        <f t="shared" si="23"/>
        <v>0</v>
      </c>
      <c r="P38" s="68">
        <f t="shared" si="23"/>
        <v>0</v>
      </c>
      <c r="Q38" s="68">
        <f t="shared" si="23"/>
        <v>0</v>
      </c>
      <c r="R38" s="68">
        <f t="shared" si="23"/>
        <v>0</v>
      </c>
      <c r="S38" s="68">
        <f t="shared" si="23"/>
        <v>0</v>
      </c>
      <c r="T38" s="68">
        <f t="shared" si="23"/>
        <v>0</v>
      </c>
      <c r="U38" s="68">
        <f t="shared" si="23"/>
        <v>0</v>
      </c>
      <c r="V38" s="69">
        <f t="shared" si="23"/>
        <v>0</v>
      </c>
      <c r="W38" s="68">
        <f t="shared" si="23"/>
        <v>0</v>
      </c>
      <c r="X38" s="68">
        <f t="shared" si="23"/>
        <v>0</v>
      </c>
      <c r="Y38" s="68">
        <f t="shared" si="23"/>
        <v>0</v>
      </c>
      <c r="Z38" s="68">
        <f t="shared" si="23"/>
        <v>0</v>
      </c>
      <c r="AA38" s="69">
        <f t="shared" si="23"/>
        <v>0</v>
      </c>
      <c r="AB38" s="68">
        <f t="shared" si="23"/>
        <v>0</v>
      </c>
      <c r="AC38" s="69">
        <f t="shared" ref="AC38:AH38" si="24">AC39+AC40+AC41+AC42+AC43</f>
        <v>0</v>
      </c>
      <c r="AD38" s="68">
        <f t="shared" si="24"/>
        <v>0</v>
      </c>
      <c r="AE38" s="68">
        <f t="shared" si="24"/>
        <v>0</v>
      </c>
      <c r="AF38" s="68">
        <f t="shared" si="24"/>
        <v>0</v>
      </c>
      <c r="AG38" s="69">
        <f t="shared" si="24"/>
        <v>0</v>
      </c>
      <c r="AH38" s="13">
        <f t="shared" si="24"/>
        <v>0</v>
      </c>
      <c r="AI38" s="68">
        <f>AI39+AI40+AI41+AI42+AI43</f>
        <v>0</v>
      </c>
      <c r="AJ38" s="68">
        <f>AJ39+AJ40+AJ41+AJ42+AJ43</f>
        <v>0</v>
      </c>
      <c r="AK38" s="146">
        <f>AK39+AK40+AK41+AK42+AK43</f>
        <v>0</v>
      </c>
      <c r="AL38" s="26">
        <f t="shared" ref="AL38:AL60" si="25">SUM(F38:AK38)</f>
        <v>0</v>
      </c>
    </row>
    <row r="39" spans="1:136" ht="26.1" customHeight="1">
      <c r="B39" s="298"/>
      <c r="C39" s="30"/>
      <c r="D39" s="70" t="s">
        <v>48</v>
      </c>
      <c r="E39" s="70"/>
      <c r="F39" s="71">
        <f t="shared" ref="F39:AB39" si="26">F34</f>
        <v>0</v>
      </c>
      <c r="G39" s="72">
        <f t="shared" ref="G39" si="27">G34</f>
        <v>0</v>
      </c>
      <c r="H39" s="72">
        <f t="shared" si="26"/>
        <v>0</v>
      </c>
      <c r="I39" s="72">
        <f t="shared" si="26"/>
        <v>0</v>
      </c>
      <c r="J39" s="72">
        <f t="shared" si="26"/>
        <v>0</v>
      </c>
      <c r="K39" s="72">
        <f t="shared" si="26"/>
        <v>0</v>
      </c>
      <c r="L39" s="72">
        <f t="shared" si="26"/>
        <v>0</v>
      </c>
      <c r="M39" s="72">
        <f t="shared" si="26"/>
        <v>0</v>
      </c>
      <c r="N39" s="72">
        <f t="shared" si="26"/>
        <v>0</v>
      </c>
      <c r="O39" s="72">
        <f t="shared" si="26"/>
        <v>0</v>
      </c>
      <c r="P39" s="72">
        <f t="shared" si="26"/>
        <v>0</v>
      </c>
      <c r="Q39" s="72">
        <f t="shared" si="26"/>
        <v>0</v>
      </c>
      <c r="R39" s="72">
        <f t="shared" si="26"/>
        <v>0</v>
      </c>
      <c r="S39" s="72">
        <f t="shared" si="26"/>
        <v>0</v>
      </c>
      <c r="T39" s="72">
        <f t="shared" si="26"/>
        <v>0</v>
      </c>
      <c r="U39" s="72">
        <f t="shared" si="26"/>
        <v>0</v>
      </c>
      <c r="V39" s="72">
        <f t="shared" si="26"/>
        <v>0</v>
      </c>
      <c r="W39" s="72">
        <f t="shared" si="26"/>
        <v>0</v>
      </c>
      <c r="X39" s="72">
        <f t="shared" si="26"/>
        <v>0</v>
      </c>
      <c r="Y39" s="72">
        <f t="shared" si="26"/>
        <v>0</v>
      </c>
      <c r="Z39" s="72">
        <f t="shared" si="26"/>
        <v>0</v>
      </c>
      <c r="AA39" s="73">
        <f t="shared" si="26"/>
        <v>0</v>
      </c>
      <c r="AB39" s="72">
        <f t="shared" si="26"/>
        <v>0</v>
      </c>
      <c r="AC39" s="203">
        <f t="shared" ref="AC39:AH39" si="28">AC34</f>
        <v>0</v>
      </c>
      <c r="AD39" s="72">
        <f t="shared" si="28"/>
        <v>0</v>
      </c>
      <c r="AE39" s="72">
        <f t="shared" si="28"/>
        <v>0</v>
      </c>
      <c r="AF39" s="72">
        <f t="shared" si="28"/>
        <v>0</v>
      </c>
      <c r="AG39" s="73">
        <f t="shared" si="28"/>
        <v>0</v>
      </c>
      <c r="AH39" s="73">
        <f t="shared" si="28"/>
        <v>0</v>
      </c>
      <c r="AI39" s="72">
        <f>AI34</f>
        <v>0</v>
      </c>
      <c r="AJ39" s="72">
        <f>AJ34</f>
        <v>0</v>
      </c>
      <c r="AK39" s="147">
        <f>AK34</f>
        <v>0</v>
      </c>
      <c r="AL39" s="205">
        <f t="shared" si="25"/>
        <v>0</v>
      </c>
    </row>
    <row r="40" spans="1:136" ht="26.1" customHeight="1">
      <c r="B40" s="298"/>
      <c r="C40" s="30"/>
      <c r="D40" s="38" t="s">
        <v>88</v>
      </c>
      <c r="E40" s="74"/>
      <c r="F40" s="75">
        <f t="shared" ref="F40:AB40" si="29">F23</f>
        <v>0</v>
      </c>
      <c r="G40" s="42">
        <f t="shared" ref="G40" si="30">G23</f>
        <v>0</v>
      </c>
      <c r="H40" s="42">
        <f t="shared" si="29"/>
        <v>0</v>
      </c>
      <c r="I40" s="42">
        <f t="shared" si="29"/>
        <v>0</v>
      </c>
      <c r="J40" s="42">
        <f t="shared" si="29"/>
        <v>0</v>
      </c>
      <c r="K40" s="42">
        <f t="shared" si="29"/>
        <v>0</v>
      </c>
      <c r="L40" s="42">
        <f t="shared" si="29"/>
        <v>0</v>
      </c>
      <c r="M40" s="42">
        <f t="shared" si="29"/>
        <v>0</v>
      </c>
      <c r="N40" s="42">
        <f t="shared" si="29"/>
        <v>0</v>
      </c>
      <c r="O40" s="42">
        <f t="shared" si="29"/>
        <v>0</v>
      </c>
      <c r="P40" s="42">
        <f t="shared" si="29"/>
        <v>0</v>
      </c>
      <c r="Q40" s="42">
        <f t="shared" si="29"/>
        <v>0</v>
      </c>
      <c r="R40" s="42">
        <f t="shared" si="29"/>
        <v>0</v>
      </c>
      <c r="S40" s="42">
        <f t="shared" si="29"/>
        <v>0</v>
      </c>
      <c r="T40" s="42">
        <f t="shared" si="29"/>
        <v>0</v>
      </c>
      <c r="U40" s="42">
        <f t="shared" si="29"/>
        <v>0</v>
      </c>
      <c r="V40" s="42">
        <f t="shared" si="29"/>
        <v>0</v>
      </c>
      <c r="W40" s="42">
        <f t="shared" si="29"/>
        <v>0</v>
      </c>
      <c r="X40" s="42">
        <f t="shared" si="29"/>
        <v>0</v>
      </c>
      <c r="Y40" s="42">
        <f t="shared" si="29"/>
        <v>0</v>
      </c>
      <c r="Z40" s="42">
        <f t="shared" si="29"/>
        <v>0</v>
      </c>
      <c r="AA40" s="53">
        <f t="shared" si="29"/>
        <v>0</v>
      </c>
      <c r="AB40" s="42">
        <f t="shared" si="29"/>
        <v>0</v>
      </c>
      <c r="AC40" s="76">
        <f t="shared" ref="AC40:AH40" si="31">AC23</f>
        <v>0</v>
      </c>
      <c r="AD40" s="42">
        <f t="shared" si="31"/>
        <v>0</v>
      </c>
      <c r="AE40" s="42">
        <f t="shared" si="31"/>
        <v>0</v>
      </c>
      <c r="AF40" s="42">
        <f t="shared" si="31"/>
        <v>0</v>
      </c>
      <c r="AG40" s="53">
        <f t="shared" si="31"/>
        <v>0</v>
      </c>
      <c r="AH40" s="53">
        <f t="shared" si="31"/>
        <v>0</v>
      </c>
      <c r="AI40" s="42">
        <f>AI23</f>
        <v>0</v>
      </c>
      <c r="AJ40" s="42">
        <f>AJ23</f>
        <v>0</v>
      </c>
      <c r="AK40" s="129">
        <f>AK23</f>
        <v>0</v>
      </c>
      <c r="AL40" s="136">
        <f t="shared" si="25"/>
        <v>0</v>
      </c>
    </row>
    <row r="41" spans="1:136" ht="26.1" customHeight="1">
      <c r="B41" s="298"/>
      <c r="C41" s="30"/>
      <c r="D41" s="319" t="s">
        <v>49</v>
      </c>
      <c r="E41" s="324"/>
      <c r="F41" s="75"/>
      <c r="G41" s="42"/>
      <c r="H41" s="42"/>
      <c r="I41" s="42"/>
      <c r="J41" s="42"/>
      <c r="K41" s="42"/>
      <c r="L41" s="42"/>
      <c r="M41" s="42"/>
      <c r="N41" s="42"/>
      <c r="O41" s="42"/>
      <c r="P41" s="42"/>
      <c r="Q41" s="42"/>
      <c r="R41" s="42"/>
      <c r="S41" s="42"/>
      <c r="T41" s="42"/>
      <c r="U41" s="42"/>
      <c r="V41" s="76"/>
      <c r="W41" s="42"/>
      <c r="X41" s="42"/>
      <c r="Y41" s="42"/>
      <c r="Z41" s="42"/>
      <c r="AA41" s="76"/>
      <c r="AB41" s="42"/>
      <c r="AC41" s="76"/>
      <c r="AD41" s="42"/>
      <c r="AE41" s="42"/>
      <c r="AF41" s="42"/>
      <c r="AG41" s="76"/>
      <c r="AH41" s="37"/>
      <c r="AI41" s="42"/>
      <c r="AJ41" s="42"/>
      <c r="AK41" s="129"/>
      <c r="AL41" s="136">
        <f t="shared" si="25"/>
        <v>0</v>
      </c>
    </row>
    <row r="42" spans="1:136" ht="26.1" customHeight="1">
      <c r="B42" s="298"/>
      <c r="C42" s="30"/>
      <c r="D42" s="38" t="s">
        <v>50</v>
      </c>
      <c r="E42" s="74"/>
      <c r="F42" s="75"/>
      <c r="G42" s="42"/>
      <c r="H42" s="42"/>
      <c r="I42" s="42"/>
      <c r="J42" s="42"/>
      <c r="K42" s="42"/>
      <c r="L42" s="42"/>
      <c r="M42" s="42"/>
      <c r="N42" s="42"/>
      <c r="O42" s="42"/>
      <c r="P42" s="42"/>
      <c r="Q42" s="42"/>
      <c r="R42" s="42"/>
      <c r="S42" s="42"/>
      <c r="T42" s="42"/>
      <c r="U42" s="42"/>
      <c r="V42" s="76"/>
      <c r="W42" s="42"/>
      <c r="X42" s="42"/>
      <c r="Y42" s="42"/>
      <c r="Z42" s="42"/>
      <c r="AA42" s="76"/>
      <c r="AB42" s="42"/>
      <c r="AC42" s="76"/>
      <c r="AD42" s="42"/>
      <c r="AE42" s="42"/>
      <c r="AF42" s="42"/>
      <c r="AG42" s="76"/>
      <c r="AH42" s="37"/>
      <c r="AI42" s="42"/>
      <c r="AJ42" s="42"/>
      <c r="AK42" s="129"/>
      <c r="AL42" s="136">
        <f t="shared" si="25"/>
        <v>0</v>
      </c>
    </row>
    <row r="43" spans="1:136" ht="26.1" customHeight="1">
      <c r="B43" s="298"/>
      <c r="C43" s="30"/>
      <c r="D43" s="80" t="s">
        <v>51</v>
      </c>
      <c r="E43" s="77"/>
      <c r="F43" s="78">
        <f>SUM(F44:F48)</f>
        <v>0</v>
      </c>
      <c r="G43" s="57">
        <f>SUM(G44:G48)</f>
        <v>0</v>
      </c>
      <c r="H43" s="57">
        <f>SUM(H44:H48)</f>
        <v>0</v>
      </c>
      <c r="I43" s="57">
        <f t="shared" ref="I43:L43" si="32">SUM(I44:I48)</f>
        <v>0</v>
      </c>
      <c r="J43" s="57">
        <f t="shared" si="32"/>
        <v>0</v>
      </c>
      <c r="K43" s="57">
        <f t="shared" si="32"/>
        <v>0</v>
      </c>
      <c r="L43" s="57">
        <f t="shared" si="32"/>
        <v>0</v>
      </c>
      <c r="M43" s="57">
        <f>SUM(M44:M48)</f>
        <v>0</v>
      </c>
      <c r="N43" s="57">
        <f t="shared" ref="N43:Y43" si="33">SUM(N44:N48)</f>
        <v>0</v>
      </c>
      <c r="O43" s="57">
        <f t="shared" si="33"/>
        <v>0</v>
      </c>
      <c r="P43" s="57">
        <f t="shared" si="33"/>
        <v>0</v>
      </c>
      <c r="Q43" s="57">
        <f t="shared" si="33"/>
        <v>0</v>
      </c>
      <c r="R43" s="57">
        <f t="shared" si="33"/>
        <v>0</v>
      </c>
      <c r="S43" s="57">
        <f t="shared" si="33"/>
        <v>0</v>
      </c>
      <c r="T43" s="57">
        <f t="shared" si="33"/>
        <v>0</v>
      </c>
      <c r="U43" s="57">
        <f t="shared" si="33"/>
        <v>0</v>
      </c>
      <c r="V43" s="79">
        <f t="shared" si="33"/>
        <v>0</v>
      </c>
      <c r="W43" s="57">
        <f t="shared" si="33"/>
        <v>0</v>
      </c>
      <c r="X43" s="57">
        <f t="shared" si="33"/>
        <v>0</v>
      </c>
      <c r="Y43" s="57">
        <f t="shared" si="33"/>
        <v>0</v>
      </c>
      <c r="Z43" s="79">
        <f t="shared" ref="Z43:AE43" si="34">SUM(Z44:Z48)</f>
        <v>0</v>
      </c>
      <c r="AA43" s="79">
        <f t="shared" si="34"/>
        <v>0</v>
      </c>
      <c r="AB43" s="57">
        <f t="shared" si="34"/>
        <v>0</v>
      </c>
      <c r="AC43" s="79">
        <f t="shared" si="34"/>
        <v>0</v>
      </c>
      <c r="AD43" s="57">
        <f t="shared" si="34"/>
        <v>0</v>
      </c>
      <c r="AE43" s="57">
        <f t="shared" si="34"/>
        <v>0</v>
      </c>
      <c r="AF43" s="57"/>
      <c r="AG43" s="79">
        <f>SUM(AG44:AG48)</f>
        <v>0</v>
      </c>
      <c r="AH43" s="58">
        <f>SUM(AH44:AH48)</f>
        <v>0</v>
      </c>
      <c r="AI43" s="57">
        <f>SUM(AI44:AI48)</f>
        <v>0</v>
      </c>
      <c r="AJ43" s="57">
        <f>SUM(AJ44:AJ48)</f>
        <v>0</v>
      </c>
      <c r="AK43" s="131">
        <f>SUM(AK44:AK48)</f>
        <v>0</v>
      </c>
      <c r="AL43" s="206">
        <f t="shared" si="25"/>
        <v>0</v>
      </c>
    </row>
    <row r="44" spans="1:136" ht="26.1" customHeight="1">
      <c r="B44" s="298"/>
      <c r="C44" s="30"/>
      <c r="D44" s="30"/>
      <c r="E44" s="30" t="s">
        <v>52</v>
      </c>
      <c r="F44" s="81"/>
      <c r="G44" s="82"/>
      <c r="H44" s="82"/>
      <c r="I44" s="82"/>
      <c r="J44" s="82"/>
      <c r="K44" s="82"/>
      <c r="L44" s="82"/>
      <c r="M44" s="82"/>
      <c r="N44" s="82"/>
      <c r="O44" s="82"/>
      <c r="P44" s="82"/>
      <c r="Q44" s="82"/>
      <c r="R44" s="82"/>
      <c r="S44" s="82"/>
      <c r="T44" s="82"/>
      <c r="U44" s="82"/>
      <c r="V44" s="83"/>
      <c r="W44" s="82"/>
      <c r="X44" s="82"/>
      <c r="Y44" s="82"/>
      <c r="Z44" s="82"/>
      <c r="AA44" s="83"/>
      <c r="AB44" s="82"/>
      <c r="AC44" s="83"/>
      <c r="AD44" s="82"/>
      <c r="AE44" s="82"/>
      <c r="AF44" s="82"/>
      <c r="AG44" s="83"/>
      <c r="AH44" s="17"/>
      <c r="AI44" s="62"/>
      <c r="AJ44" s="62"/>
      <c r="AK44" s="132"/>
      <c r="AL44" s="205">
        <f t="shared" si="25"/>
        <v>0</v>
      </c>
    </row>
    <row r="45" spans="1:136" ht="26.1" customHeight="1">
      <c r="B45" s="298"/>
      <c r="C45" s="30"/>
      <c r="D45" s="30"/>
      <c r="E45" s="84" t="s">
        <v>53</v>
      </c>
      <c r="F45" s="85"/>
      <c r="G45" s="86"/>
      <c r="H45" s="86"/>
      <c r="I45" s="86"/>
      <c r="J45" s="86"/>
      <c r="K45" s="86"/>
      <c r="L45" s="86"/>
      <c r="M45" s="86"/>
      <c r="N45" s="86"/>
      <c r="O45" s="86"/>
      <c r="P45" s="86"/>
      <c r="Q45" s="86"/>
      <c r="R45" s="86"/>
      <c r="S45" s="86"/>
      <c r="T45" s="86"/>
      <c r="U45" s="86"/>
      <c r="V45" s="87"/>
      <c r="W45" s="86"/>
      <c r="X45" s="86"/>
      <c r="Y45" s="86"/>
      <c r="Z45" s="86"/>
      <c r="AA45" s="87"/>
      <c r="AB45" s="86"/>
      <c r="AC45" s="87"/>
      <c r="AD45" s="86"/>
      <c r="AE45" s="86"/>
      <c r="AF45" s="86"/>
      <c r="AG45" s="87"/>
      <c r="AH45" s="98"/>
      <c r="AI45" s="86"/>
      <c r="AJ45" s="86"/>
      <c r="AK45" s="148"/>
      <c r="AL45" s="136">
        <f t="shared" si="25"/>
        <v>0</v>
      </c>
    </row>
    <row r="46" spans="1:136" ht="26.1" customHeight="1">
      <c r="B46" s="298"/>
      <c r="C46" s="30"/>
      <c r="D46" s="30"/>
      <c r="E46" s="84" t="s">
        <v>54</v>
      </c>
      <c r="F46" s="85"/>
      <c r="G46" s="86"/>
      <c r="H46" s="86"/>
      <c r="I46" s="86"/>
      <c r="J46" s="86"/>
      <c r="K46" s="86"/>
      <c r="L46" s="86"/>
      <c r="M46" s="86"/>
      <c r="N46" s="86"/>
      <c r="O46" s="86"/>
      <c r="P46" s="86"/>
      <c r="Q46" s="86"/>
      <c r="R46" s="86"/>
      <c r="S46" s="86"/>
      <c r="T46" s="86"/>
      <c r="U46" s="86"/>
      <c r="V46" s="87"/>
      <c r="W46" s="86"/>
      <c r="X46" s="86"/>
      <c r="Y46" s="86"/>
      <c r="Z46" s="86"/>
      <c r="AA46" s="87"/>
      <c r="AB46" s="86"/>
      <c r="AC46" s="87"/>
      <c r="AD46" s="86"/>
      <c r="AE46" s="86"/>
      <c r="AF46" s="86"/>
      <c r="AG46" s="87"/>
      <c r="AH46" s="98"/>
      <c r="AI46" s="86"/>
      <c r="AJ46" s="86"/>
      <c r="AK46" s="148"/>
      <c r="AL46" s="136">
        <f t="shared" si="25"/>
        <v>0</v>
      </c>
    </row>
    <row r="47" spans="1:136" ht="26.1" customHeight="1">
      <c r="B47" s="298"/>
      <c r="C47" s="30"/>
      <c r="D47" s="30"/>
      <c r="E47" s="84" t="s">
        <v>55</v>
      </c>
      <c r="F47" s="85"/>
      <c r="G47" s="42"/>
      <c r="H47" s="42"/>
      <c r="I47" s="86"/>
      <c r="J47" s="86"/>
      <c r="K47" s="86"/>
      <c r="L47" s="86"/>
      <c r="M47" s="86"/>
      <c r="N47" s="86"/>
      <c r="O47" s="86"/>
      <c r="P47" s="86"/>
      <c r="Q47" s="86"/>
      <c r="R47" s="86"/>
      <c r="S47" s="86"/>
      <c r="T47" s="86"/>
      <c r="U47" s="86"/>
      <c r="V47" s="87"/>
      <c r="W47" s="86"/>
      <c r="X47" s="86"/>
      <c r="Y47" s="86"/>
      <c r="Z47" s="86"/>
      <c r="AA47" s="87"/>
      <c r="AB47" s="86"/>
      <c r="AC47" s="87"/>
      <c r="AD47" s="86"/>
      <c r="AE47" s="86"/>
      <c r="AF47" s="86"/>
      <c r="AG47" s="87"/>
      <c r="AH47" s="98"/>
      <c r="AI47" s="86"/>
      <c r="AJ47" s="86"/>
      <c r="AK47" s="148"/>
      <c r="AL47" s="136">
        <f t="shared" si="25"/>
        <v>0</v>
      </c>
    </row>
    <row r="48" spans="1:136" ht="26.1" customHeight="1" thickBot="1">
      <c r="B48" s="298"/>
      <c r="C48" s="88"/>
      <c r="D48" s="88"/>
      <c r="E48" s="90" t="s">
        <v>56</v>
      </c>
      <c r="F48" s="91"/>
      <c r="G48" s="92"/>
      <c r="H48" s="92"/>
      <c r="I48" s="92"/>
      <c r="J48" s="92"/>
      <c r="K48" s="92"/>
      <c r="L48" s="92"/>
      <c r="M48" s="92"/>
      <c r="N48" s="92"/>
      <c r="O48" s="92"/>
      <c r="P48" s="92"/>
      <c r="Q48" s="92"/>
      <c r="R48" s="92"/>
      <c r="S48" s="92"/>
      <c r="T48" s="92"/>
      <c r="U48" s="92"/>
      <c r="V48" s="93"/>
      <c r="W48" s="92"/>
      <c r="X48" s="92"/>
      <c r="Y48" s="92"/>
      <c r="Z48" s="92"/>
      <c r="AA48" s="93"/>
      <c r="AB48" s="92"/>
      <c r="AC48" s="93"/>
      <c r="AD48" s="92"/>
      <c r="AE48" s="92"/>
      <c r="AF48" s="92"/>
      <c r="AG48" s="93"/>
      <c r="AH48" s="141"/>
      <c r="AI48" s="92"/>
      <c r="AJ48" s="92"/>
      <c r="AK48" s="149"/>
      <c r="AL48" s="207">
        <f t="shared" si="25"/>
        <v>0</v>
      </c>
    </row>
    <row r="49" spans="2:38" ht="26.1" customHeight="1" thickTop="1">
      <c r="B49" s="298"/>
      <c r="C49" s="17" t="s">
        <v>57</v>
      </c>
      <c r="D49" s="13"/>
      <c r="E49" s="94"/>
      <c r="F49" s="95">
        <f t="shared" ref="F49:AB49" si="35">F50+F51</f>
        <v>0</v>
      </c>
      <c r="G49" s="96">
        <f t="shared" ref="G49" si="36">G50+G51</f>
        <v>0</v>
      </c>
      <c r="H49" s="96">
        <f t="shared" si="35"/>
        <v>0</v>
      </c>
      <c r="I49" s="96">
        <f t="shared" si="35"/>
        <v>0</v>
      </c>
      <c r="J49" s="96">
        <f t="shared" si="35"/>
        <v>0</v>
      </c>
      <c r="K49" s="96">
        <f t="shared" si="35"/>
        <v>0</v>
      </c>
      <c r="L49" s="96">
        <f t="shared" si="35"/>
        <v>0</v>
      </c>
      <c r="M49" s="96">
        <f t="shared" si="35"/>
        <v>0</v>
      </c>
      <c r="N49" s="96">
        <f t="shared" si="35"/>
        <v>0</v>
      </c>
      <c r="O49" s="96">
        <f t="shared" si="35"/>
        <v>0</v>
      </c>
      <c r="P49" s="96">
        <f t="shared" si="35"/>
        <v>0</v>
      </c>
      <c r="Q49" s="96">
        <f t="shared" si="35"/>
        <v>0</v>
      </c>
      <c r="R49" s="96">
        <f t="shared" si="35"/>
        <v>0</v>
      </c>
      <c r="S49" s="96">
        <f t="shared" si="35"/>
        <v>0</v>
      </c>
      <c r="T49" s="96">
        <f t="shared" si="35"/>
        <v>0</v>
      </c>
      <c r="U49" s="96">
        <f t="shared" si="35"/>
        <v>0</v>
      </c>
      <c r="V49" s="97">
        <f t="shared" si="35"/>
        <v>0</v>
      </c>
      <c r="W49" s="96">
        <f t="shared" si="35"/>
        <v>0</v>
      </c>
      <c r="X49" s="96">
        <f t="shared" si="35"/>
        <v>0</v>
      </c>
      <c r="Y49" s="96">
        <f t="shared" si="35"/>
        <v>0</v>
      </c>
      <c r="Z49" s="96">
        <f t="shared" si="35"/>
        <v>0</v>
      </c>
      <c r="AA49" s="97">
        <f t="shared" si="35"/>
        <v>0</v>
      </c>
      <c r="AB49" s="96">
        <f t="shared" si="35"/>
        <v>0</v>
      </c>
      <c r="AC49" s="97">
        <f t="shared" ref="AC49:AH49" si="37">AC50+AC51</f>
        <v>0</v>
      </c>
      <c r="AD49" s="96">
        <f t="shared" si="37"/>
        <v>0</v>
      </c>
      <c r="AE49" s="96">
        <f t="shared" si="37"/>
        <v>0</v>
      </c>
      <c r="AF49" s="96">
        <f t="shared" si="37"/>
        <v>0</v>
      </c>
      <c r="AG49" s="97">
        <f t="shared" si="37"/>
        <v>0</v>
      </c>
      <c r="AH49" s="47">
        <f t="shared" si="37"/>
        <v>0</v>
      </c>
      <c r="AI49" s="96">
        <f>AI50+AI51</f>
        <v>0</v>
      </c>
      <c r="AJ49" s="96">
        <f>AJ50+AJ51</f>
        <v>0</v>
      </c>
      <c r="AK49" s="150">
        <f>AK50+AK51</f>
        <v>0</v>
      </c>
      <c r="AL49" s="133">
        <f t="shared" si="25"/>
        <v>0</v>
      </c>
    </row>
    <row r="50" spans="2:38" ht="26.1" customHeight="1">
      <c r="B50" s="298"/>
      <c r="C50" s="18"/>
      <c r="D50" s="317" t="s">
        <v>58</v>
      </c>
      <c r="E50" s="318"/>
      <c r="F50" s="81"/>
      <c r="G50" s="82"/>
      <c r="H50" s="82"/>
      <c r="I50" s="82"/>
      <c r="J50" s="82"/>
      <c r="K50" s="82"/>
      <c r="L50" s="82"/>
      <c r="M50" s="82"/>
      <c r="N50" s="82"/>
      <c r="O50" s="82"/>
      <c r="P50" s="82"/>
      <c r="Q50" s="82"/>
      <c r="R50" s="82"/>
      <c r="S50" s="82"/>
      <c r="T50" s="82"/>
      <c r="U50" s="82"/>
      <c r="V50" s="83"/>
      <c r="W50" s="82"/>
      <c r="X50" s="82"/>
      <c r="Y50" s="82"/>
      <c r="Z50" s="82"/>
      <c r="AA50" s="83"/>
      <c r="AB50" s="82"/>
      <c r="AC50" s="83"/>
      <c r="AD50" s="82"/>
      <c r="AE50" s="82"/>
      <c r="AF50" s="82"/>
      <c r="AG50" s="83"/>
      <c r="AH50" s="17"/>
      <c r="AI50" s="82"/>
      <c r="AJ50" s="82"/>
      <c r="AK50" s="151"/>
      <c r="AL50" s="205">
        <f t="shared" si="25"/>
        <v>0</v>
      </c>
    </row>
    <row r="51" spans="2:38" ht="26.1" customHeight="1">
      <c r="B51" s="298"/>
      <c r="C51" s="18"/>
      <c r="D51" s="98" t="s">
        <v>59</v>
      </c>
      <c r="E51" s="56"/>
      <c r="F51" s="78">
        <f>SUM(F52:F56)</f>
        <v>0</v>
      </c>
      <c r="G51" s="57">
        <f t="shared" ref="G51" si="38">SUM(G52:G56)</f>
        <v>0</v>
      </c>
      <c r="H51" s="57">
        <f t="shared" ref="H51:AB51" si="39">SUM(H52:H56)</f>
        <v>0</v>
      </c>
      <c r="I51" s="57">
        <f t="shared" si="39"/>
        <v>0</v>
      </c>
      <c r="J51" s="57">
        <f t="shared" si="39"/>
        <v>0</v>
      </c>
      <c r="K51" s="57">
        <f t="shared" si="39"/>
        <v>0</v>
      </c>
      <c r="L51" s="57">
        <f t="shared" si="39"/>
        <v>0</v>
      </c>
      <c r="M51" s="57">
        <f t="shared" si="39"/>
        <v>0</v>
      </c>
      <c r="N51" s="57">
        <f t="shared" si="39"/>
        <v>0</v>
      </c>
      <c r="O51" s="57">
        <f t="shared" si="39"/>
        <v>0</v>
      </c>
      <c r="P51" s="57">
        <f t="shared" si="39"/>
        <v>0</v>
      </c>
      <c r="Q51" s="57">
        <f t="shared" si="39"/>
        <v>0</v>
      </c>
      <c r="R51" s="57">
        <f t="shared" si="39"/>
        <v>0</v>
      </c>
      <c r="S51" s="57">
        <f t="shared" si="39"/>
        <v>0</v>
      </c>
      <c r="T51" s="57">
        <f t="shared" si="39"/>
        <v>0</v>
      </c>
      <c r="U51" s="57">
        <f t="shared" si="39"/>
        <v>0</v>
      </c>
      <c r="V51" s="79">
        <f t="shared" si="39"/>
        <v>0</v>
      </c>
      <c r="W51" s="57">
        <f t="shared" si="39"/>
        <v>0</v>
      </c>
      <c r="X51" s="57">
        <f t="shared" si="39"/>
        <v>0</v>
      </c>
      <c r="Y51" s="57">
        <f t="shared" si="39"/>
        <v>0</v>
      </c>
      <c r="Z51" s="57">
        <f t="shared" si="39"/>
        <v>0</v>
      </c>
      <c r="AA51" s="79">
        <f t="shared" si="39"/>
        <v>0</v>
      </c>
      <c r="AB51" s="57">
        <f t="shared" si="39"/>
        <v>0</v>
      </c>
      <c r="AC51" s="79">
        <f t="shared" ref="AC51:AH51" si="40">SUM(AC52:AC56)</f>
        <v>0</v>
      </c>
      <c r="AD51" s="57">
        <f t="shared" si="40"/>
        <v>0</v>
      </c>
      <c r="AE51" s="57">
        <f t="shared" si="40"/>
        <v>0</v>
      </c>
      <c r="AF51" s="57">
        <f t="shared" si="40"/>
        <v>0</v>
      </c>
      <c r="AG51" s="79">
        <f t="shared" si="40"/>
        <v>0</v>
      </c>
      <c r="AH51" s="58">
        <f t="shared" si="40"/>
        <v>0</v>
      </c>
      <c r="AI51" s="57">
        <f>SUM(AI52:AI56)</f>
        <v>0</v>
      </c>
      <c r="AJ51" s="57">
        <f>SUM(AJ52:AJ56)</f>
        <v>0</v>
      </c>
      <c r="AK51" s="131">
        <f>SUM(AK52:AK56)</f>
        <v>0</v>
      </c>
      <c r="AL51" s="133">
        <f t="shared" si="25"/>
        <v>0</v>
      </c>
    </row>
    <row r="52" spans="2:38" ht="26.1" customHeight="1">
      <c r="B52" s="298"/>
      <c r="C52" s="18"/>
      <c r="D52" s="17"/>
      <c r="E52" s="30" t="s">
        <v>52</v>
      </c>
      <c r="F52" s="99"/>
      <c r="G52" s="36"/>
      <c r="H52" s="36"/>
      <c r="I52" s="36"/>
      <c r="J52" s="36"/>
      <c r="K52" s="36"/>
      <c r="L52" s="36"/>
      <c r="M52" s="36"/>
      <c r="N52" s="36"/>
      <c r="O52" s="36"/>
      <c r="P52" s="36"/>
      <c r="Q52" s="36"/>
      <c r="R52" s="36"/>
      <c r="S52" s="36"/>
      <c r="T52" s="36"/>
      <c r="U52" s="36"/>
      <c r="V52" s="100"/>
      <c r="W52" s="36"/>
      <c r="X52" s="36"/>
      <c r="Y52" s="36"/>
      <c r="Z52" s="36"/>
      <c r="AA52" s="100"/>
      <c r="AB52" s="36"/>
      <c r="AC52" s="100"/>
      <c r="AD52" s="36"/>
      <c r="AE52" s="36"/>
      <c r="AF52" s="36"/>
      <c r="AG52" s="100"/>
      <c r="AH52" s="31"/>
      <c r="AI52" s="36"/>
      <c r="AJ52" s="36"/>
      <c r="AK52" s="128"/>
      <c r="AL52" s="205">
        <f t="shared" si="25"/>
        <v>0</v>
      </c>
    </row>
    <row r="53" spans="2:38" ht="26.1" customHeight="1">
      <c r="B53" s="298"/>
      <c r="C53" s="18"/>
      <c r="D53" s="17"/>
      <c r="E53" s="84" t="s">
        <v>53</v>
      </c>
      <c r="F53" s="85"/>
      <c r="G53" s="86"/>
      <c r="H53" s="86"/>
      <c r="I53" s="86"/>
      <c r="J53" s="86"/>
      <c r="K53" s="86"/>
      <c r="L53" s="86"/>
      <c r="M53" s="86"/>
      <c r="N53" s="86"/>
      <c r="O53" s="86"/>
      <c r="P53" s="86"/>
      <c r="Q53" s="86"/>
      <c r="R53" s="86"/>
      <c r="S53" s="86"/>
      <c r="T53" s="86"/>
      <c r="U53" s="86"/>
      <c r="V53" s="87"/>
      <c r="W53" s="86"/>
      <c r="X53" s="86"/>
      <c r="Y53" s="86"/>
      <c r="Z53" s="86"/>
      <c r="AA53" s="87"/>
      <c r="AB53" s="86"/>
      <c r="AC53" s="87"/>
      <c r="AD53" s="86"/>
      <c r="AE53" s="86"/>
      <c r="AF53" s="86"/>
      <c r="AG53" s="87"/>
      <c r="AH53" s="98"/>
      <c r="AI53" s="86"/>
      <c r="AJ53" s="86"/>
      <c r="AK53" s="148"/>
      <c r="AL53" s="136">
        <f t="shared" si="25"/>
        <v>0</v>
      </c>
    </row>
    <row r="54" spans="2:38" ht="26.1" customHeight="1">
      <c r="B54" s="298"/>
      <c r="C54" s="18"/>
      <c r="D54" s="17"/>
      <c r="E54" s="84" t="s">
        <v>54</v>
      </c>
      <c r="F54" s="85"/>
      <c r="G54" s="86"/>
      <c r="H54" s="86"/>
      <c r="I54" s="86"/>
      <c r="J54" s="86"/>
      <c r="K54" s="86"/>
      <c r="L54" s="86"/>
      <c r="M54" s="86"/>
      <c r="N54" s="86"/>
      <c r="O54" s="86"/>
      <c r="P54" s="86"/>
      <c r="Q54" s="86"/>
      <c r="R54" s="86"/>
      <c r="S54" s="86"/>
      <c r="T54" s="86"/>
      <c r="U54" s="86"/>
      <c r="V54" s="87"/>
      <c r="W54" s="86"/>
      <c r="X54" s="86"/>
      <c r="Y54" s="86"/>
      <c r="Z54" s="86"/>
      <c r="AA54" s="87"/>
      <c r="AB54" s="86"/>
      <c r="AC54" s="87"/>
      <c r="AD54" s="86"/>
      <c r="AE54" s="86"/>
      <c r="AF54" s="86"/>
      <c r="AG54" s="87"/>
      <c r="AH54" s="98"/>
      <c r="AI54" s="86"/>
      <c r="AJ54" s="86"/>
      <c r="AK54" s="148"/>
      <c r="AL54" s="136">
        <f t="shared" si="25"/>
        <v>0</v>
      </c>
    </row>
    <row r="55" spans="2:38" ht="26.1" customHeight="1">
      <c r="B55" s="298"/>
      <c r="C55" s="18"/>
      <c r="D55" s="17"/>
      <c r="E55" s="84" t="s">
        <v>55</v>
      </c>
      <c r="F55" s="85"/>
      <c r="G55" s="42"/>
      <c r="H55" s="42"/>
      <c r="I55" s="86"/>
      <c r="J55" s="86"/>
      <c r="K55" s="86"/>
      <c r="L55" s="86"/>
      <c r="M55" s="86"/>
      <c r="N55" s="86"/>
      <c r="O55" s="86"/>
      <c r="P55" s="86"/>
      <c r="Q55" s="86"/>
      <c r="R55" s="86"/>
      <c r="S55" s="86"/>
      <c r="T55" s="86"/>
      <c r="U55" s="86"/>
      <c r="V55" s="87"/>
      <c r="W55" s="86"/>
      <c r="X55" s="86"/>
      <c r="Y55" s="86"/>
      <c r="Z55" s="86"/>
      <c r="AA55" s="87"/>
      <c r="AB55" s="86"/>
      <c r="AC55" s="87"/>
      <c r="AD55" s="86"/>
      <c r="AE55" s="86"/>
      <c r="AF55" s="86"/>
      <c r="AG55" s="87"/>
      <c r="AH55" s="98"/>
      <c r="AI55" s="86"/>
      <c r="AJ55" s="86"/>
      <c r="AK55" s="148"/>
      <c r="AL55" s="136">
        <f t="shared" si="25"/>
        <v>0</v>
      </c>
    </row>
    <row r="56" spans="2:38" ht="26.1" customHeight="1" thickBot="1">
      <c r="B56" s="298"/>
      <c r="C56" s="101"/>
      <c r="D56" s="101"/>
      <c r="E56" s="89" t="s">
        <v>73</v>
      </c>
      <c r="F56" s="91"/>
      <c r="G56" s="92"/>
      <c r="H56" s="92"/>
      <c r="I56" s="92"/>
      <c r="J56" s="92"/>
      <c r="K56" s="92"/>
      <c r="L56" s="92"/>
      <c r="M56" s="92"/>
      <c r="N56" s="92"/>
      <c r="O56" s="92"/>
      <c r="P56" s="92"/>
      <c r="Q56" s="92"/>
      <c r="R56" s="92"/>
      <c r="S56" s="92"/>
      <c r="T56" s="92"/>
      <c r="U56" s="92"/>
      <c r="V56" s="93"/>
      <c r="W56" s="92"/>
      <c r="X56" s="92"/>
      <c r="Y56" s="92"/>
      <c r="Z56" s="92"/>
      <c r="AA56" s="93"/>
      <c r="AB56" s="92"/>
      <c r="AC56" s="93"/>
      <c r="AD56" s="92"/>
      <c r="AE56" s="92"/>
      <c r="AF56" s="92"/>
      <c r="AG56" s="93"/>
      <c r="AH56" s="141"/>
      <c r="AI56" s="92"/>
      <c r="AJ56" s="92"/>
      <c r="AK56" s="149"/>
      <c r="AL56" s="207">
        <f t="shared" si="25"/>
        <v>0</v>
      </c>
    </row>
    <row r="57" spans="2:38" ht="26.1" customHeight="1" thickTop="1">
      <c r="B57" s="298"/>
      <c r="C57" s="102" t="s">
        <v>60</v>
      </c>
      <c r="D57" s="14"/>
      <c r="E57" s="43"/>
      <c r="F57" s="67">
        <f t="shared" ref="F57:AB57" si="41">F38-F49</f>
        <v>0</v>
      </c>
      <c r="G57" s="68">
        <f t="shared" ref="G57" si="42">G38-G49</f>
        <v>0</v>
      </c>
      <c r="H57" s="68">
        <f t="shared" si="41"/>
        <v>0</v>
      </c>
      <c r="I57" s="68">
        <f t="shared" si="41"/>
        <v>0</v>
      </c>
      <c r="J57" s="68">
        <f t="shared" si="41"/>
        <v>0</v>
      </c>
      <c r="K57" s="68">
        <f t="shared" si="41"/>
        <v>0</v>
      </c>
      <c r="L57" s="68">
        <f t="shared" si="41"/>
        <v>0</v>
      </c>
      <c r="M57" s="68">
        <f t="shared" si="41"/>
        <v>0</v>
      </c>
      <c r="N57" s="68">
        <f t="shared" si="41"/>
        <v>0</v>
      </c>
      <c r="O57" s="68">
        <f t="shared" si="41"/>
        <v>0</v>
      </c>
      <c r="P57" s="68">
        <f t="shared" si="41"/>
        <v>0</v>
      </c>
      <c r="Q57" s="68">
        <f t="shared" si="41"/>
        <v>0</v>
      </c>
      <c r="R57" s="68">
        <f t="shared" si="41"/>
        <v>0</v>
      </c>
      <c r="S57" s="68">
        <f t="shared" si="41"/>
        <v>0</v>
      </c>
      <c r="T57" s="68">
        <f t="shared" si="41"/>
        <v>0</v>
      </c>
      <c r="U57" s="68">
        <f t="shared" si="41"/>
        <v>0</v>
      </c>
      <c r="V57" s="69">
        <f t="shared" si="41"/>
        <v>0</v>
      </c>
      <c r="W57" s="68">
        <f t="shared" si="41"/>
        <v>0</v>
      </c>
      <c r="X57" s="68">
        <f t="shared" si="41"/>
        <v>0</v>
      </c>
      <c r="Y57" s="68">
        <f t="shared" si="41"/>
        <v>0</v>
      </c>
      <c r="Z57" s="68">
        <f t="shared" si="41"/>
        <v>0</v>
      </c>
      <c r="AA57" s="69">
        <f t="shared" si="41"/>
        <v>0</v>
      </c>
      <c r="AB57" s="68">
        <f t="shared" si="41"/>
        <v>0</v>
      </c>
      <c r="AC57" s="69">
        <f t="shared" ref="AC57:AH57" si="43">AC38-AC49</f>
        <v>0</v>
      </c>
      <c r="AD57" s="68">
        <f t="shared" si="43"/>
        <v>0</v>
      </c>
      <c r="AE57" s="68">
        <f t="shared" si="43"/>
        <v>0</v>
      </c>
      <c r="AF57" s="68">
        <f t="shared" si="43"/>
        <v>0</v>
      </c>
      <c r="AG57" s="69">
        <f t="shared" si="43"/>
        <v>0</v>
      </c>
      <c r="AH57" s="13">
        <f t="shared" si="43"/>
        <v>0</v>
      </c>
      <c r="AI57" s="68">
        <f>AI38-AI49</f>
        <v>0</v>
      </c>
      <c r="AJ57" s="68">
        <f>AJ38-AJ49</f>
        <v>0</v>
      </c>
      <c r="AK57" s="146">
        <f>AK38-AK49</f>
        <v>0</v>
      </c>
      <c r="AL57" s="133">
        <f t="shared" si="25"/>
        <v>0</v>
      </c>
    </row>
    <row r="58" spans="2:38" ht="26.1" customHeight="1">
      <c r="B58" s="298"/>
      <c r="C58" s="27" t="s">
        <v>61</v>
      </c>
      <c r="D58" s="27"/>
      <c r="E58" s="103"/>
      <c r="F58" s="104"/>
      <c r="G58" s="49"/>
      <c r="H58" s="49"/>
      <c r="I58" s="49"/>
      <c r="J58" s="49"/>
      <c r="K58" s="49"/>
      <c r="L58" s="49"/>
      <c r="M58" s="49"/>
      <c r="N58" s="49"/>
      <c r="O58" s="49"/>
      <c r="P58" s="49"/>
      <c r="Q58" s="49"/>
      <c r="R58" s="49"/>
      <c r="S58" s="49"/>
      <c r="T58" s="49"/>
      <c r="U58" s="49"/>
      <c r="V58" s="105"/>
      <c r="W58" s="49"/>
      <c r="X58" s="49"/>
      <c r="Y58" s="49"/>
      <c r="Z58" s="49"/>
      <c r="AA58" s="105"/>
      <c r="AB58" s="49"/>
      <c r="AC58" s="105"/>
      <c r="AD58" s="49"/>
      <c r="AE58" s="49"/>
      <c r="AF58" s="49"/>
      <c r="AG58" s="105"/>
      <c r="AH58" s="27"/>
      <c r="AI58" s="49"/>
      <c r="AJ58" s="49"/>
      <c r="AK58" s="130"/>
      <c r="AL58" s="26">
        <f t="shared" si="25"/>
        <v>0</v>
      </c>
    </row>
    <row r="59" spans="2:38" ht="26.1" customHeight="1">
      <c r="B59" s="298"/>
      <c r="C59" s="106" t="s">
        <v>62</v>
      </c>
      <c r="D59" s="106"/>
      <c r="E59" s="24"/>
      <c r="F59" s="23">
        <f>F57-F58</f>
        <v>0</v>
      </c>
      <c r="G59" s="49">
        <f>G57-G58</f>
        <v>0</v>
      </c>
      <c r="H59" s="49">
        <f t="shared" ref="H59:AK59" si="44">H57-H58</f>
        <v>0</v>
      </c>
      <c r="I59" s="49">
        <f t="shared" si="44"/>
        <v>0</v>
      </c>
      <c r="J59" s="49">
        <f t="shared" si="44"/>
        <v>0</v>
      </c>
      <c r="K59" s="49">
        <f t="shared" si="44"/>
        <v>0</v>
      </c>
      <c r="L59" s="49">
        <f t="shared" si="44"/>
        <v>0</v>
      </c>
      <c r="M59" s="49">
        <f t="shared" si="44"/>
        <v>0</v>
      </c>
      <c r="N59" s="49">
        <f t="shared" si="44"/>
        <v>0</v>
      </c>
      <c r="O59" s="49">
        <f t="shared" si="44"/>
        <v>0</v>
      </c>
      <c r="P59" s="49">
        <f t="shared" si="44"/>
        <v>0</v>
      </c>
      <c r="Q59" s="49">
        <f t="shared" si="44"/>
        <v>0</v>
      </c>
      <c r="R59" s="49">
        <f t="shared" si="44"/>
        <v>0</v>
      </c>
      <c r="S59" s="49">
        <f t="shared" si="44"/>
        <v>0</v>
      </c>
      <c r="T59" s="49">
        <f t="shared" si="44"/>
        <v>0</v>
      </c>
      <c r="U59" s="49">
        <f t="shared" si="44"/>
        <v>0</v>
      </c>
      <c r="V59" s="49">
        <f t="shared" si="44"/>
        <v>0</v>
      </c>
      <c r="W59" s="49">
        <f t="shared" si="44"/>
        <v>0</v>
      </c>
      <c r="X59" s="49">
        <f t="shared" si="44"/>
        <v>0</v>
      </c>
      <c r="Y59" s="49">
        <f t="shared" si="44"/>
        <v>0</v>
      </c>
      <c r="Z59" s="49">
        <f t="shared" si="44"/>
        <v>0</v>
      </c>
      <c r="AA59" s="49">
        <f t="shared" si="44"/>
        <v>0</v>
      </c>
      <c r="AB59" s="49">
        <f t="shared" si="44"/>
        <v>0</v>
      </c>
      <c r="AC59" s="49">
        <f t="shared" si="44"/>
        <v>0</v>
      </c>
      <c r="AD59" s="49">
        <f t="shared" si="44"/>
        <v>0</v>
      </c>
      <c r="AE59" s="49">
        <f t="shared" si="44"/>
        <v>0</v>
      </c>
      <c r="AF59" s="49">
        <f t="shared" si="44"/>
        <v>0</v>
      </c>
      <c r="AG59" s="49">
        <f t="shared" si="44"/>
        <v>0</v>
      </c>
      <c r="AH59" s="49">
        <f t="shared" si="44"/>
        <v>0</v>
      </c>
      <c r="AI59" s="49">
        <f t="shared" si="44"/>
        <v>0</v>
      </c>
      <c r="AJ59" s="49">
        <f t="shared" si="44"/>
        <v>0</v>
      </c>
      <c r="AK59" s="130">
        <f t="shared" si="44"/>
        <v>0</v>
      </c>
      <c r="AL59" s="26">
        <f t="shared" si="25"/>
        <v>0</v>
      </c>
    </row>
    <row r="60" spans="2:38" ht="26.1" customHeight="1" thickBot="1">
      <c r="B60" s="299"/>
      <c r="C60" s="321" t="s">
        <v>63</v>
      </c>
      <c r="D60" s="321"/>
      <c r="E60" s="322"/>
      <c r="F60" s="107">
        <f>F59</f>
        <v>0</v>
      </c>
      <c r="G60" s="108">
        <f>E60+G59</f>
        <v>0</v>
      </c>
      <c r="H60" s="108">
        <f>F60+H59</f>
        <v>0</v>
      </c>
      <c r="I60" s="108">
        <f t="shared" ref="I60:AB60" si="45">H60+I59</f>
        <v>0</v>
      </c>
      <c r="J60" s="108">
        <f t="shared" si="45"/>
        <v>0</v>
      </c>
      <c r="K60" s="108">
        <f t="shared" si="45"/>
        <v>0</v>
      </c>
      <c r="L60" s="108">
        <f t="shared" si="45"/>
        <v>0</v>
      </c>
      <c r="M60" s="108">
        <f t="shared" si="45"/>
        <v>0</v>
      </c>
      <c r="N60" s="108">
        <f t="shared" si="45"/>
        <v>0</v>
      </c>
      <c r="O60" s="108">
        <f t="shared" si="45"/>
        <v>0</v>
      </c>
      <c r="P60" s="108">
        <f t="shared" si="45"/>
        <v>0</v>
      </c>
      <c r="Q60" s="108">
        <f t="shared" si="45"/>
        <v>0</v>
      </c>
      <c r="R60" s="108">
        <f t="shared" si="45"/>
        <v>0</v>
      </c>
      <c r="S60" s="108">
        <f t="shared" si="45"/>
        <v>0</v>
      </c>
      <c r="T60" s="108">
        <f t="shared" si="45"/>
        <v>0</v>
      </c>
      <c r="U60" s="108">
        <f t="shared" si="45"/>
        <v>0</v>
      </c>
      <c r="V60" s="109">
        <f t="shared" si="45"/>
        <v>0</v>
      </c>
      <c r="W60" s="108">
        <f t="shared" si="45"/>
        <v>0</v>
      </c>
      <c r="X60" s="108">
        <f t="shared" si="45"/>
        <v>0</v>
      </c>
      <c r="Y60" s="108">
        <f t="shared" si="45"/>
        <v>0</v>
      </c>
      <c r="Z60" s="108">
        <f t="shared" si="45"/>
        <v>0</v>
      </c>
      <c r="AA60" s="109">
        <f t="shared" si="45"/>
        <v>0</v>
      </c>
      <c r="AB60" s="108">
        <f t="shared" si="45"/>
        <v>0</v>
      </c>
      <c r="AC60" s="109">
        <f t="shared" ref="AC60:AH60" si="46">AB60+AC59</f>
        <v>0</v>
      </c>
      <c r="AD60" s="108">
        <f t="shared" si="46"/>
        <v>0</v>
      </c>
      <c r="AE60" s="108">
        <f t="shared" si="46"/>
        <v>0</v>
      </c>
      <c r="AF60" s="108">
        <f t="shared" si="46"/>
        <v>0</v>
      </c>
      <c r="AG60" s="109">
        <f t="shared" si="46"/>
        <v>0</v>
      </c>
      <c r="AH60" s="63">
        <f t="shared" si="46"/>
        <v>0</v>
      </c>
      <c r="AI60" s="108">
        <f>AH60+AI59</f>
        <v>0</v>
      </c>
      <c r="AJ60" s="108">
        <f>AI60+AJ59</f>
        <v>0</v>
      </c>
      <c r="AK60" s="152">
        <f>AJ60+AK59</f>
        <v>0</v>
      </c>
      <c r="AL60" s="137">
        <f t="shared" si="25"/>
        <v>0</v>
      </c>
    </row>
    <row r="61" spans="2:38" ht="26.1" customHeight="1">
      <c r="B61" s="274"/>
      <c r="C61" s="65"/>
      <c r="D61" s="65"/>
      <c r="E61" s="65"/>
      <c r="F61" s="17"/>
      <c r="G61" s="17"/>
      <c r="H61" s="17"/>
      <c r="I61" s="17"/>
      <c r="J61" s="17"/>
      <c r="K61" s="17"/>
      <c r="L61" s="17"/>
      <c r="M61" s="17"/>
      <c r="N61" s="17"/>
      <c r="O61" s="17"/>
      <c r="P61" s="17"/>
      <c r="Q61" s="17"/>
      <c r="R61" s="17"/>
      <c r="S61" s="17"/>
      <c r="T61" s="17"/>
      <c r="U61" s="17"/>
      <c r="V61" s="111"/>
      <c r="W61" s="111"/>
      <c r="X61" s="111"/>
      <c r="Y61" s="111"/>
      <c r="Z61" s="111"/>
      <c r="AA61" s="111"/>
      <c r="AB61" s="111"/>
      <c r="AC61" s="111"/>
      <c r="AD61" s="111"/>
      <c r="AE61" s="111"/>
      <c r="AF61" s="111"/>
      <c r="AG61" s="111"/>
      <c r="AH61" s="111"/>
      <c r="AI61" s="111"/>
      <c r="AJ61" s="111"/>
      <c r="AK61" s="111"/>
      <c r="AL61" s="262"/>
    </row>
    <row r="62" spans="2:38" s="17" customFormat="1" ht="26.1" customHeight="1" thickBot="1">
      <c r="B62" s="265"/>
      <c r="AB62" s="264"/>
      <c r="AI62" s="264"/>
      <c r="AJ62" s="264"/>
      <c r="AK62" s="264"/>
      <c r="AL62" s="264"/>
    </row>
    <row r="63" spans="2:38" ht="26.1" customHeight="1" thickBot="1">
      <c r="B63" s="9" t="s">
        <v>70</v>
      </c>
      <c r="C63" s="10"/>
      <c r="D63" s="10"/>
      <c r="E63" s="10"/>
      <c r="F63" s="11" t="str">
        <f t="shared" ref="F63:AK63" si="47">F5</f>
        <v>平成２９年度</v>
      </c>
      <c r="G63" s="11" t="str">
        <f t="shared" si="47"/>
        <v>平成３０年度</v>
      </c>
      <c r="H63" s="11" t="str">
        <f t="shared" si="47"/>
        <v>平成３１年度</v>
      </c>
      <c r="I63" s="11" t="str">
        <f t="shared" si="47"/>
        <v>平成３２年度</v>
      </c>
      <c r="J63" s="11" t="str">
        <f t="shared" si="47"/>
        <v>平成３３年度</v>
      </c>
      <c r="K63" s="11" t="str">
        <f t="shared" si="47"/>
        <v>平成３４年度</v>
      </c>
      <c r="L63" s="11" t="str">
        <f t="shared" si="47"/>
        <v>平成３５年度</v>
      </c>
      <c r="M63" s="11" t="str">
        <f t="shared" si="47"/>
        <v>平成３６年度</v>
      </c>
      <c r="N63" s="11" t="str">
        <f t="shared" si="47"/>
        <v>平成３７年度</v>
      </c>
      <c r="O63" s="11" t="str">
        <f t="shared" si="47"/>
        <v>平成３８年度</v>
      </c>
      <c r="P63" s="11" t="str">
        <f t="shared" si="47"/>
        <v>平成３９年度</v>
      </c>
      <c r="Q63" s="11" t="str">
        <f t="shared" si="47"/>
        <v>平成４０年度</v>
      </c>
      <c r="R63" s="11" t="str">
        <f t="shared" si="47"/>
        <v>平成４１年度</v>
      </c>
      <c r="S63" s="11" t="str">
        <f t="shared" si="47"/>
        <v>平成４２年度</v>
      </c>
      <c r="T63" s="11" t="str">
        <f t="shared" si="47"/>
        <v>平成４３年度</v>
      </c>
      <c r="U63" s="11" t="str">
        <f t="shared" si="47"/>
        <v>平成４４年度</v>
      </c>
      <c r="V63" s="11" t="str">
        <f t="shared" si="47"/>
        <v>平成４５年度</v>
      </c>
      <c r="W63" s="11" t="str">
        <f t="shared" si="47"/>
        <v>平成４６年度</v>
      </c>
      <c r="X63" s="11" t="str">
        <f t="shared" si="47"/>
        <v>平成４７年度</v>
      </c>
      <c r="Y63" s="11" t="str">
        <f t="shared" si="47"/>
        <v>平成４８年度</v>
      </c>
      <c r="Z63" s="11" t="str">
        <f t="shared" si="47"/>
        <v>平成４９年度</v>
      </c>
      <c r="AA63" s="11" t="str">
        <f t="shared" si="47"/>
        <v>平成５０年度</v>
      </c>
      <c r="AB63" s="11" t="str">
        <f t="shared" si="47"/>
        <v>平成５１年度</v>
      </c>
      <c r="AC63" s="11" t="str">
        <f t="shared" si="47"/>
        <v>平成５２年度</v>
      </c>
      <c r="AD63" s="11" t="str">
        <f t="shared" si="47"/>
        <v>平成５３年度</v>
      </c>
      <c r="AE63" s="11" t="str">
        <f t="shared" si="47"/>
        <v>平成５４年度</v>
      </c>
      <c r="AF63" s="11" t="str">
        <f t="shared" si="47"/>
        <v>平成５５年度</v>
      </c>
      <c r="AG63" s="11" t="str">
        <f t="shared" si="47"/>
        <v>平成５６年度</v>
      </c>
      <c r="AH63" s="11" t="str">
        <f t="shared" si="47"/>
        <v>平成５７年度</v>
      </c>
      <c r="AI63" s="11" t="str">
        <f t="shared" si="47"/>
        <v>平成５８年度</v>
      </c>
      <c r="AJ63" s="11" t="str">
        <f t="shared" si="47"/>
        <v>平成５９年度</v>
      </c>
      <c r="AK63" s="11" t="str">
        <f t="shared" si="47"/>
        <v>平成６０年度</v>
      </c>
      <c r="AL63" s="208" t="s">
        <v>91</v>
      </c>
    </row>
    <row r="64" spans="2:38" ht="26.1" customHeight="1">
      <c r="B64" s="309" t="s">
        <v>64</v>
      </c>
      <c r="C64" s="110" t="s">
        <v>65</v>
      </c>
      <c r="D64" s="111"/>
      <c r="E64" s="112"/>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204"/>
      <c r="AD64" s="113"/>
      <c r="AE64" s="113"/>
      <c r="AF64" s="113"/>
      <c r="AG64" s="113"/>
      <c r="AH64" s="139"/>
      <c r="AI64" s="113"/>
      <c r="AJ64" s="112"/>
      <c r="AK64" s="153"/>
      <c r="AL64" s="133">
        <f t="shared" ref="AL64:AL69" si="48">SUM(F64:AK64)</f>
        <v>0</v>
      </c>
    </row>
    <row r="65" spans="1:40" ht="26.1" customHeight="1">
      <c r="B65" s="310"/>
      <c r="C65" s="46"/>
      <c r="D65" s="18"/>
      <c r="E65" s="17" t="s">
        <v>52</v>
      </c>
      <c r="F65" s="36"/>
      <c r="G65" s="36"/>
      <c r="H65" s="36"/>
      <c r="I65" s="36"/>
      <c r="J65" s="36"/>
      <c r="K65" s="36"/>
      <c r="L65" s="36"/>
      <c r="M65" s="36"/>
      <c r="N65" s="36"/>
      <c r="O65" s="36"/>
      <c r="P65" s="36"/>
      <c r="Q65" s="36"/>
      <c r="R65" s="36"/>
      <c r="S65" s="36"/>
      <c r="T65" s="36"/>
      <c r="U65" s="36"/>
      <c r="V65" s="36"/>
      <c r="W65" s="36"/>
      <c r="X65" s="36"/>
      <c r="Y65" s="36"/>
      <c r="Z65" s="36"/>
      <c r="AA65" s="36"/>
      <c r="AB65" s="36"/>
      <c r="AC65" s="100"/>
      <c r="AD65" s="36"/>
      <c r="AE65" s="36"/>
      <c r="AF65" s="36"/>
      <c r="AG65" s="36"/>
      <c r="AH65" s="51"/>
      <c r="AI65" s="36"/>
      <c r="AJ65" s="31"/>
      <c r="AK65" s="128"/>
      <c r="AL65" s="205">
        <f t="shared" si="48"/>
        <v>0</v>
      </c>
    </row>
    <row r="66" spans="1:40" ht="26.1" customHeight="1">
      <c r="B66" s="310"/>
      <c r="C66" s="46"/>
      <c r="D66" s="18"/>
      <c r="E66" s="98" t="s">
        <v>53</v>
      </c>
      <c r="F66" s="42"/>
      <c r="G66" s="42"/>
      <c r="H66" s="42"/>
      <c r="I66" s="42"/>
      <c r="J66" s="42"/>
      <c r="K66" s="42"/>
      <c r="L66" s="42"/>
      <c r="M66" s="42"/>
      <c r="N66" s="42"/>
      <c r="O66" s="42"/>
      <c r="P66" s="42"/>
      <c r="Q66" s="42"/>
      <c r="R66" s="42"/>
      <c r="S66" s="42"/>
      <c r="T66" s="42"/>
      <c r="U66" s="42"/>
      <c r="V66" s="42"/>
      <c r="W66" s="42"/>
      <c r="X66" s="42"/>
      <c r="Y66" s="42"/>
      <c r="Z66" s="42"/>
      <c r="AA66" s="42"/>
      <c r="AB66" s="42"/>
      <c r="AC66" s="76"/>
      <c r="AD66" s="42"/>
      <c r="AE66" s="42"/>
      <c r="AF66" s="42"/>
      <c r="AG66" s="42"/>
      <c r="AH66" s="53"/>
      <c r="AI66" s="42"/>
      <c r="AJ66" s="37"/>
      <c r="AK66" s="129"/>
      <c r="AL66" s="136">
        <f t="shared" si="48"/>
        <v>0</v>
      </c>
    </row>
    <row r="67" spans="1:40" ht="26.1" customHeight="1">
      <c r="B67" s="310"/>
      <c r="C67" s="46"/>
      <c r="D67" s="18"/>
      <c r="E67" s="98" t="s">
        <v>54</v>
      </c>
      <c r="F67" s="42"/>
      <c r="G67" s="42"/>
      <c r="H67" s="42"/>
      <c r="I67" s="42"/>
      <c r="J67" s="42"/>
      <c r="K67" s="42"/>
      <c r="L67" s="42"/>
      <c r="M67" s="42"/>
      <c r="N67" s="42"/>
      <c r="O67" s="42"/>
      <c r="P67" s="42"/>
      <c r="Q67" s="42"/>
      <c r="R67" s="42"/>
      <c r="S67" s="42"/>
      <c r="T67" s="42"/>
      <c r="U67" s="42"/>
      <c r="V67" s="42"/>
      <c r="W67" s="42"/>
      <c r="X67" s="42"/>
      <c r="Y67" s="42"/>
      <c r="Z67" s="42"/>
      <c r="AA67" s="42"/>
      <c r="AB67" s="42"/>
      <c r="AC67" s="76"/>
      <c r="AD67" s="42"/>
      <c r="AE67" s="42"/>
      <c r="AF67" s="42"/>
      <c r="AG67" s="42"/>
      <c r="AH67" s="53"/>
      <c r="AI67" s="42"/>
      <c r="AJ67" s="37"/>
      <c r="AK67" s="129"/>
      <c r="AL67" s="136">
        <f t="shared" si="48"/>
        <v>0</v>
      </c>
    </row>
    <row r="68" spans="1:40" ht="26.1" customHeight="1">
      <c r="B68" s="310"/>
      <c r="C68" s="46"/>
      <c r="D68" s="18"/>
      <c r="E68" s="98" t="s">
        <v>55</v>
      </c>
      <c r="F68" s="42"/>
      <c r="G68" s="42"/>
      <c r="H68" s="42"/>
      <c r="I68" s="42"/>
      <c r="J68" s="42"/>
      <c r="K68" s="42"/>
      <c r="L68" s="42"/>
      <c r="M68" s="42"/>
      <c r="N68" s="42"/>
      <c r="O68" s="42"/>
      <c r="P68" s="42"/>
      <c r="Q68" s="42"/>
      <c r="R68" s="42"/>
      <c r="S68" s="42"/>
      <c r="T68" s="42"/>
      <c r="U68" s="42"/>
      <c r="V68" s="42"/>
      <c r="W68" s="42"/>
      <c r="X68" s="42"/>
      <c r="Y68" s="42"/>
      <c r="Z68" s="42"/>
      <c r="AA68" s="42"/>
      <c r="AB68" s="42"/>
      <c r="AC68" s="76"/>
      <c r="AD68" s="42"/>
      <c r="AE68" s="42"/>
      <c r="AF68" s="42"/>
      <c r="AG68" s="42"/>
      <c r="AH68" s="53"/>
      <c r="AI68" s="42"/>
      <c r="AJ68" s="37"/>
      <c r="AK68" s="129"/>
      <c r="AL68" s="136">
        <f t="shared" si="48"/>
        <v>0</v>
      </c>
    </row>
    <row r="69" spans="1:40" ht="26.1" customHeight="1">
      <c r="B69" s="310"/>
      <c r="C69" s="54"/>
      <c r="D69" s="14"/>
      <c r="E69" s="98" t="s">
        <v>66</v>
      </c>
      <c r="F69" s="86"/>
      <c r="G69" s="86"/>
      <c r="H69" s="86"/>
      <c r="I69" s="86"/>
      <c r="J69" s="86"/>
      <c r="K69" s="86"/>
      <c r="L69" s="86"/>
      <c r="M69" s="86"/>
      <c r="N69" s="86"/>
      <c r="O69" s="86"/>
      <c r="P69" s="86"/>
      <c r="Q69" s="86"/>
      <c r="R69" s="86"/>
      <c r="S69" s="86"/>
      <c r="T69" s="86"/>
      <c r="U69" s="86"/>
      <c r="V69" s="86"/>
      <c r="W69" s="86"/>
      <c r="X69" s="86"/>
      <c r="Y69" s="86"/>
      <c r="Z69" s="86"/>
      <c r="AA69" s="86"/>
      <c r="AB69" s="86"/>
      <c r="AC69" s="87"/>
      <c r="AD69" s="86"/>
      <c r="AE69" s="86"/>
      <c r="AF69" s="86"/>
      <c r="AG69" s="86"/>
      <c r="AH69" s="140"/>
      <c r="AI69" s="86"/>
      <c r="AJ69" s="98"/>
      <c r="AK69" s="148"/>
      <c r="AL69" s="206">
        <f t="shared" si="48"/>
        <v>0</v>
      </c>
    </row>
    <row r="70" spans="1:40" ht="26.1" customHeight="1" thickBot="1">
      <c r="B70" s="259" t="s">
        <v>149</v>
      </c>
      <c r="C70" s="114" t="s">
        <v>74</v>
      </c>
      <c r="D70" s="115"/>
      <c r="E70" s="64"/>
      <c r="F70" s="252"/>
      <c r="G70" s="252"/>
      <c r="H70" s="252"/>
      <c r="I70" s="253"/>
      <c r="J70" s="253"/>
      <c r="K70" s="253"/>
      <c r="L70" s="253"/>
      <c r="M70" s="254"/>
      <c r="N70" s="254"/>
      <c r="O70" s="254"/>
      <c r="P70" s="254"/>
      <c r="Q70" s="254"/>
      <c r="R70" s="254"/>
      <c r="S70" s="254"/>
      <c r="T70" s="254"/>
      <c r="U70" s="254"/>
      <c r="V70" s="254"/>
      <c r="W70" s="254"/>
      <c r="X70" s="254"/>
      <c r="Y70" s="254"/>
      <c r="Z70" s="254"/>
      <c r="AA70" s="254"/>
      <c r="AB70" s="254"/>
      <c r="AC70" s="255"/>
      <c r="AD70" s="254"/>
      <c r="AE70" s="254"/>
      <c r="AF70" s="254"/>
      <c r="AG70" s="254"/>
      <c r="AH70" s="256"/>
      <c r="AI70" s="254"/>
      <c r="AJ70" s="258"/>
      <c r="AK70" s="257"/>
      <c r="AL70" s="138"/>
      <c r="AN70" s="17"/>
    </row>
    <row r="71" spans="1:40" ht="26.1" customHeight="1">
      <c r="A71" s="116"/>
      <c r="B71" s="117" t="s">
        <v>67</v>
      </c>
      <c r="C71" s="116"/>
      <c r="D71" s="116"/>
      <c r="E71" s="116"/>
      <c r="F71" s="116"/>
      <c r="G71" s="116"/>
      <c r="H71" s="116"/>
      <c r="I71" s="116"/>
      <c r="J71" s="116"/>
      <c r="K71" s="116"/>
      <c r="L71" s="116"/>
      <c r="M71" s="116"/>
      <c r="N71" s="117"/>
      <c r="O71" s="117"/>
      <c r="P71" s="116"/>
      <c r="Q71" s="117"/>
      <c r="R71" s="116"/>
      <c r="S71" s="116"/>
      <c r="AB71" s="17"/>
    </row>
    <row r="72" spans="1:40" ht="26.1" customHeight="1">
      <c r="A72" s="116"/>
      <c r="B72" s="117" t="s">
        <v>68</v>
      </c>
      <c r="C72" s="116"/>
      <c r="D72" s="116"/>
      <c r="E72" s="116"/>
      <c r="F72" s="116"/>
      <c r="G72" s="116"/>
      <c r="H72" s="116"/>
      <c r="I72" s="116"/>
      <c r="J72" s="116"/>
      <c r="K72" s="116"/>
      <c r="L72" s="116"/>
      <c r="M72" s="116"/>
      <c r="N72" s="116"/>
      <c r="O72" s="117"/>
      <c r="P72" s="116"/>
      <c r="Q72" s="117"/>
      <c r="R72" s="116"/>
      <c r="S72" s="116"/>
      <c r="AB72" s="17" t="s">
        <v>75</v>
      </c>
    </row>
    <row r="73" spans="1:40" ht="26.1" customHeight="1">
      <c r="A73" s="116"/>
      <c r="B73" s="117" t="s">
        <v>69</v>
      </c>
      <c r="C73" s="116"/>
      <c r="D73" s="116"/>
      <c r="E73" s="116"/>
      <c r="F73" s="116"/>
      <c r="G73" s="116"/>
      <c r="H73" s="116"/>
      <c r="I73" s="116"/>
      <c r="J73" s="116"/>
      <c r="K73" s="116"/>
      <c r="L73" s="116"/>
      <c r="M73" s="116"/>
      <c r="N73" s="116"/>
      <c r="O73" s="117"/>
      <c r="P73" s="116"/>
      <c r="Q73" s="117"/>
      <c r="R73" s="116"/>
      <c r="S73" s="116"/>
      <c r="AB73" s="17"/>
    </row>
    <row r="74" spans="1:40" ht="26.1" customHeight="1">
      <c r="A74" s="116"/>
      <c r="B74" s="117" t="s">
        <v>150</v>
      </c>
      <c r="C74" s="116"/>
      <c r="D74" s="116"/>
      <c r="E74" s="116"/>
      <c r="F74" s="116"/>
      <c r="G74" s="116"/>
      <c r="H74" s="116"/>
      <c r="I74" s="116"/>
      <c r="J74" s="116"/>
      <c r="K74" s="116"/>
      <c r="L74" s="116"/>
      <c r="M74" s="116"/>
      <c r="N74" s="116"/>
      <c r="O74" s="116"/>
      <c r="P74" s="116"/>
      <c r="Q74" s="116"/>
      <c r="R74" s="116"/>
      <c r="S74" s="116"/>
      <c r="AB74" s="17"/>
    </row>
    <row r="75" spans="1:40" ht="26.1" customHeight="1">
      <c r="A75" s="116"/>
      <c r="B75" s="116" t="s">
        <v>151</v>
      </c>
      <c r="C75" s="116"/>
      <c r="D75" s="116"/>
      <c r="E75" s="116"/>
      <c r="F75" s="116"/>
      <c r="G75" s="116"/>
      <c r="H75" s="116"/>
      <c r="I75" s="116"/>
      <c r="J75" s="116"/>
      <c r="K75" s="116"/>
      <c r="L75" s="116"/>
      <c r="M75" s="116"/>
      <c r="N75" s="116"/>
      <c r="O75" s="116"/>
      <c r="P75" s="116"/>
      <c r="Q75" s="116"/>
      <c r="R75" s="116"/>
      <c r="S75" s="116"/>
      <c r="AB75" s="17"/>
    </row>
    <row r="76" spans="1:40" ht="23.25" customHeight="1">
      <c r="AB76" s="17"/>
    </row>
    <row r="77" spans="1:40">
      <c r="AB77" s="17"/>
    </row>
    <row r="78" spans="1:40">
      <c r="AB78" s="17"/>
    </row>
    <row r="79" spans="1:40">
      <c r="AB79" s="17"/>
    </row>
    <row r="80" spans="1:40">
      <c r="AB80" s="17"/>
    </row>
    <row r="81" spans="28:28">
      <c r="AB81" s="17"/>
    </row>
    <row r="82" spans="28:28">
      <c r="AB82" s="17"/>
    </row>
    <row r="83" spans="28:28">
      <c r="AB83" s="17"/>
    </row>
    <row r="84" spans="28:28">
      <c r="AB84" s="17"/>
    </row>
    <row r="85" spans="28:28">
      <c r="AB85" s="17"/>
    </row>
    <row r="86" spans="28:28">
      <c r="AB86" s="17"/>
    </row>
    <row r="87" spans="28:28">
      <c r="AB87" s="17"/>
    </row>
    <row r="88" spans="28:28">
      <c r="AB88" s="17"/>
    </row>
    <row r="89" spans="28:28">
      <c r="AB89" s="17"/>
    </row>
    <row r="90" spans="28:28">
      <c r="AB90" s="17"/>
    </row>
    <row r="91" spans="28:28">
      <c r="AB91" s="17"/>
    </row>
    <row r="92" spans="28:28">
      <c r="AB92" s="17"/>
    </row>
    <row r="93" spans="28:28">
      <c r="AB93" s="17"/>
    </row>
    <row r="94" spans="28:28">
      <c r="AB94" s="17"/>
    </row>
    <row r="95" spans="28:28">
      <c r="AB95" s="17"/>
    </row>
    <row r="96" spans="28:28">
      <c r="AB96" s="17"/>
    </row>
    <row r="97" spans="28:28">
      <c r="AB97" s="17"/>
    </row>
    <row r="98" spans="28:28">
      <c r="AB98" s="17"/>
    </row>
    <row r="99" spans="28:28">
      <c r="AB99" s="17"/>
    </row>
    <row r="100" spans="28:28">
      <c r="AB100" s="17"/>
    </row>
    <row r="101" spans="28:28">
      <c r="AB101" s="17"/>
    </row>
    <row r="102" spans="28:28">
      <c r="AB102" s="17"/>
    </row>
    <row r="103" spans="28:28">
      <c r="AB103" s="17"/>
    </row>
    <row r="104" spans="28:28">
      <c r="AB104" s="17"/>
    </row>
    <row r="105" spans="28:28">
      <c r="AB105" s="17"/>
    </row>
    <row r="106" spans="28:28">
      <c r="AB106" s="17"/>
    </row>
    <row r="107" spans="28:28">
      <c r="AB107" s="17"/>
    </row>
    <row r="108" spans="28:28">
      <c r="AB108" s="17"/>
    </row>
    <row r="109" spans="28:28">
      <c r="AB109" s="17"/>
    </row>
    <row r="110" spans="28:28">
      <c r="AB110" s="17"/>
    </row>
    <row r="111" spans="28:28">
      <c r="AB111" s="17"/>
    </row>
    <row r="112" spans="28:28">
      <c r="AB112" s="17"/>
    </row>
    <row r="113" spans="28:28">
      <c r="AB113" s="17"/>
    </row>
    <row r="114" spans="28:28">
      <c r="AB114" s="17"/>
    </row>
    <row r="115" spans="28:28">
      <c r="AB115" s="17"/>
    </row>
    <row r="116" spans="28:28">
      <c r="AB116" s="17"/>
    </row>
    <row r="117" spans="28:28">
      <c r="AB117" s="17"/>
    </row>
    <row r="118" spans="28:28">
      <c r="AB118" s="17"/>
    </row>
    <row r="119" spans="28:28">
      <c r="AB119" s="17"/>
    </row>
    <row r="120" spans="28:28">
      <c r="AB120" s="17"/>
    </row>
    <row r="121" spans="28:28">
      <c r="AB121" s="17"/>
    </row>
    <row r="122" spans="28:28">
      <c r="AB122" s="17"/>
    </row>
    <row r="123" spans="28:28">
      <c r="AB123" s="17"/>
    </row>
    <row r="124" spans="28:28">
      <c r="AB124" s="17"/>
    </row>
    <row r="125" spans="28:28">
      <c r="AB125" s="17"/>
    </row>
    <row r="126" spans="28:28">
      <c r="AB126" s="17"/>
    </row>
    <row r="127" spans="28:28">
      <c r="AB127" s="17"/>
    </row>
    <row r="128" spans="28:28">
      <c r="AB128" s="17"/>
    </row>
    <row r="129" spans="28:28">
      <c r="AB129" s="17"/>
    </row>
    <row r="130" spans="28:28">
      <c r="AB130" s="17"/>
    </row>
    <row r="131" spans="28:28">
      <c r="AB131" s="17"/>
    </row>
    <row r="132" spans="28:28">
      <c r="AB132" s="17"/>
    </row>
    <row r="133" spans="28:28">
      <c r="AB133" s="17"/>
    </row>
    <row r="134" spans="28:28">
      <c r="AB134" s="17"/>
    </row>
    <row r="135" spans="28:28">
      <c r="AB135" s="17"/>
    </row>
    <row r="136" spans="28:28">
      <c r="AB136" s="17"/>
    </row>
    <row r="137" spans="28:28">
      <c r="AB137" s="17"/>
    </row>
    <row r="138" spans="28:28">
      <c r="AB138" s="17"/>
    </row>
    <row r="139" spans="28:28">
      <c r="AB139" s="17"/>
    </row>
    <row r="140" spans="28:28">
      <c r="AB140" s="17"/>
    </row>
    <row r="141" spans="28:28">
      <c r="AB141" s="17"/>
    </row>
    <row r="142" spans="28:28">
      <c r="AB142" s="17"/>
    </row>
    <row r="143" spans="28:28">
      <c r="AB143" s="17"/>
    </row>
    <row r="144" spans="28:28">
      <c r="AB144" s="17"/>
    </row>
    <row r="145" spans="28:28">
      <c r="AB145" s="17"/>
    </row>
    <row r="146" spans="28:28">
      <c r="AB146" s="17"/>
    </row>
    <row r="147" spans="28:28">
      <c r="AB147" s="17"/>
    </row>
    <row r="148" spans="28:28">
      <c r="AB148" s="17"/>
    </row>
    <row r="149" spans="28:28">
      <c r="AB149" s="17"/>
    </row>
    <row r="150" spans="28:28">
      <c r="AB150" s="17"/>
    </row>
    <row r="151" spans="28:28">
      <c r="AB151" s="17"/>
    </row>
    <row r="152" spans="28:28">
      <c r="AB152" s="17"/>
    </row>
    <row r="153" spans="28:28">
      <c r="AB153" s="17"/>
    </row>
    <row r="154" spans="28:28">
      <c r="AB154" s="17"/>
    </row>
    <row r="155" spans="28:28">
      <c r="AB155" s="17"/>
    </row>
    <row r="156" spans="28:28">
      <c r="AB156" s="17"/>
    </row>
    <row r="157" spans="28:28">
      <c r="AB157" s="17"/>
    </row>
    <row r="158" spans="28:28">
      <c r="AB158" s="17"/>
    </row>
    <row r="159" spans="28:28">
      <c r="AB159" s="17"/>
    </row>
    <row r="160" spans="28:28">
      <c r="AB160" s="17"/>
    </row>
    <row r="161" spans="28:28">
      <c r="AB161" s="17"/>
    </row>
    <row r="162" spans="28:28">
      <c r="AB162" s="17"/>
    </row>
    <row r="163" spans="28:28">
      <c r="AB163" s="17"/>
    </row>
    <row r="164" spans="28:28">
      <c r="AB164" s="17"/>
    </row>
    <row r="165" spans="28:28">
      <c r="AB165" s="17"/>
    </row>
    <row r="166" spans="28:28">
      <c r="AB166" s="17"/>
    </row>
    <row r="167" spans="28:28">
      <c r="AB167" s="17"/>
    </row>
    <row r="168" spans="28:28">
      <c r="AB168" s="17"/>
    </row>
    <row r="169" spans="28:28">
      <c r="AB169" s="17"/>
    </row>
    <row r="170" spans="28:28">
      <c r="AB170" s="17"/>
    </row>
    <row r="171" spans="28:28">
      <c r="AB171" s="17"/>
    </row>
    <row r="172" spans="28:28">
      <c r="AB172" s="17"/>
    </row>
    <row r="173" spans="28:28">
      <c r="AB173" s="17"/>
    </row>
    <row r="174" spans="28:28">
      <c r="AB174" s="17"/>
    </row>
    <row r="175" spans="28:28">
      <c r="AB175" s="17"/>
    </row>
    <row r="176" spans="28:28">
      <c r="AB176" s="17"/>
    </row>
    <row r="177" spans="28:28">
      <c r="AB177" s="17"/>
    </row>
    <row r="178" spans="28:28">
      <c r="AB178" s="17"/>
    </row>
    <row r="179" spans="28:28">
      <c r="AB179" s="17"/>
    </row>
    <row r="180" spans="28:28">
      <c r="AB180" s="17"/>
    </row>
    <row r="181" spans="28:28">
      <c r="AB181" s="17"/>
    </row>
    <row r="182" spans="28:28">
      <c r="AB182" s="17"/>
    </row>
    <row r="183" spans="28:28">
      <c r="AB183" s="17"/>
    </row>
    <row r="184" spans="28:28">
      <c r="AB184" s="17"/>
    </row>
    <row r="185" spans="28:28">
      <c r="AB185" s="17"/>
    </row>
    <row r="186" spans="28:28">
      <c r="AB186" s="17"/>
    </row>
    <row r="187" spans="28:28">
      <c r="AB187" s="17"/>
    </row>
    <row r="188" spans="28:28">
      <c r="AB188" s="17"/>
    </row>
    <row r="189" spans="28:28">
      <c r="AB189" s="17"/>
    </row>
    <row r="190" spans="28:28">
      <c r="AB190" s="17"/>
    </row>
    <row r="191" spans="28:28">
      <c r="AB191" s="17"/>
    </row>
    <row r="192" spans="28:28">
      <c r="AB192" s="17"/>
    </row>
    <row r="193" spans="28:28">
      <c r="AB193" s="17"/>
    </row>
    <row r="194" spans="28:28">
      <c r="AB194" s="17"/>
    </row>
    <row r="195" spans="28:28">
      <c r="AB195" s="17"/>
    </row>
    <row r="196" spans="28:28">
      <c r="AB196" s="17"/>
    </row>
    <row r="197" spans="28:28">
      <c r="AB197" s="17"/>
    </row>
    <row r="198" spans="28:28">
      <c r="AB198" s="17"/>
    </row>
    <row r="199" spans="28:28">
      <c r="AB199" s="17"/>
    </row>
    <row r="200" spans="28:28">
      <c r="AB200" s="17"/>
    </row>
    <row r="201" spans="28:28">
      <c r="AB201" s="17"/>
    </row>
    <row r="202" spans="28:28">
      <c r="AB202" s="17"/>
    </row>
    <row r="203" spans="28:28">
      <c r="AB203" s="17"/>
    </row>
    <row r="204" spans="28:28">
      <c r="AB204" s="17"/>
    </row>
    <row r="205" spans="28:28">
      <c r="AB205" s="17"/>
    </row>
    <row r="206" spans="28:28">
      <c r="AB206" s="17"/>
    </row>
    <row r="207" spans="28:28">
      <c r="AB207" s="17"/>
    </row>
    <row r="208" spans="28:28">
      <c r="AB208" s="17"/>
    </row>
    <row r="209" spans="28:28">
      <c r="AB209" s="17"/>
    </row>
    <row r="210" spans="28:28">
      <c r="AB210" s="17"/>
    </row>
    <row r="211" spans="28:28">
      <c r="AB211" s="17"/>
    </row>
    <row r="212" spans="28:28">
      <c r="AB212" s="17"/>
    </row>
    <row r="213" spans="28:28">
      <c r="AB213" s="17"/>
    </row>
    <row r="214" spans="28:28">
      <c r="AB214" s="17"/>
    </row>
    <row r="215" spans="28:28">
      <c r="AB215" s="17"/>
    </row>
    <row r="216" spans="28:28">
      <c r="AB216" s="17"/>
    </row>
    <row r="217" spans="28:28">
      <c r="AB217" s="17"/>
    </row>
    <row r="218" spans="28:28">
      <c r="AB218" s="17"/>
    </row>
    <row r="219" spans="28:28">
      <c r="AB219" s="17"/>
    </row>
    <row r="220" spans="28:28">
      <c r="AB220" s="17"/>
    </row>
    <row r="221" spans="28:28">
      <c r="AB221" s="17"/>
    </row>
    <row r="222" spans="28:28">
      <c r="AB222" s="17"/>
    </row>
    <row r="223" spans="28:28">
      <c r="AB223" s="17"/>
    </row>
    <row r="224" spans="28:28">
      <c r="AB224" s="17"/>
    </row>
    <row r="225" spans="28:28">
      <c r="AB225" s="17"/>
    </row>
    <row r="226" spans="28:28">
      <c r="AB226" s="17"/>
    </row>
    <row r="227" spans="28:28">
      <c r="AB227" s="17"/>
    </row>
    <row r="228" spans="28:28">
      <c r="AB228" s="17"/>
    </row>
    <row r="229" spans="28:28">
      <c r="AB229" s="17"/>
    </row>
    <row r="230" spans="28:28">
      <c r="AB230" s="17"/>
    </row>
    <row r="231" spans="28:28">
      <c r="AB231" s="17"/>
    </row>
    <row r="232" spans="28:28">
      <c r="AB232" s="17"/>
    </row>
    <row r="233" spans="28:28">
      <c r="AB233" s="17"/>
    </row>
    <row r="234" spans="28:28">
      <c r="AB234" s="17"/>
    </row>
    <row r="235" spans="28:28">
      <c r="AB235" s="17"/>
    </row>
    <row r="236" spans="28:28">
      <c r="AB236" s="17"/>
    </row>
    <row r="237" spans="28:28">
      <c r="AB237" s="17"/>
    </row>
    <row r="238" spans="28:28">
      <c r="AB238" s="17"/>
    </row>
    <row r="239" spans="28:28">
      <c r="AB239" s="17"/>
    </row>
    <row r="240" spans="28:28">
      <c r="AB240" s="17"/>
    </row>
    <row r="241" spans="28:28">
      <c r="AB241" s="17"/>
    </row>
    <row r="242" spans="28:28">
      <c r="AB242" s="17"/>
    </row>
    <row r="243" spans="28:28">
      <c r="AB243" s="17"/>
    </row>
    <row r="244" spans="28:28">
      <c r="AB244" s="17"/>
    </row>
    <row r="245" spans="28:28">
      <c r="AB245" s="17"/>
    </row>
    <row r="246" spans="28:28">
      <c r="AB246" s="17"/>
    </row>
    <row r="247" spans="28:28">
      <c r="AB247" s="17"/>
    </row>
    <row r="248" spans="28:28">
      <c r="AB248" s="17"/>
    </row>
    <row r="249" spans="28:28">
      <c r="AB249" s="17"/>
    </row>
    <row r="250" spans="28:28">
      <c r="AB250" s="17"/>
    </row>
    <row r="251" spans="28:28">
      <c r="AB251" s="17"/>
    </row>
    <row r="252" spans="28:28">
      <c r="AB252" s="17"/>
    </row>
    <row r="253" spans="28:28">
      <c r="AB253" s="17"/>
    </row>
    <row r="254" spans="28:28">
      <c r="AB254" s="17"/>
    </row>
    <row r="255" spans="28:28">
      <c r="AB255" s="17"/>
    </row>
    <row r="256" spans="28:28">
      <c r="AB256" s="17"/>
    </row>
    <row r="257" spans="28:28">
      <c r="AB257" s="17"/>
    </row>
    <row r="258" spans="28:28">
      <c r="AB258" s="17"/>
    </row>
    <row r="259" spans="28:28">
      <c r="AB259" s="17"/>
    </row>
    <row r="260" spans="28:28">
      <c r="AB260" s="17"/>
    </row>
    <row r="261" spans="28:28">
      <c r="AB261" s="17"/>
    </row>
    <row r="262" spans="28:28">
      <c r="AB262" s="17"/>
    </row>
    <row r="263" spans="28:28">
      <c r="AB263" s="17"/>
    </row>
    <row r="264" spans="28:28">
      <c r="AB264" s="17"/>
    </row>
    <row r="265" spans="28:28">
      <c r="AB265" s="17"/>
    </row>
    <row r="266" spans="28:28">
      <c r="AB266" s="17"/>
    </row>
    <row r="267" spans="28:28">
      <c r="AB267" s="17"/>
    </row>
    <row r="268" spans="28:28">
      <c r="AB268" s="17"/>
    </row>
    <row r="269" spans="28:28">
      <c r="AB269" s="17"/>
    </row>
    <row r="270" spans="28:28">
      <c r="AB270" s="17"/>
    </row>
    <row r="271" spans="28:28">
      <c r="AB271" s="17"/>
    </row>
    <row r="272" spans="28:28">
      <c r="AB272" s="17"/>
    </row>
    <row r="273" spans="28:28">
      <c r="AB273" s="17"/>
    </row>
    <row r="274" spans="28:28">
      <c r="AB274" s="17"/>
    </row>
    <row r="275" spans="28:28">
      <c r="AB275" s="17"/>
    </row>
    <row r="276" spans="28:28">
      <c r="AB276" s="17"/>
    </row>
    <row r="277" spans="28:28">
      <c r="AB277" s="17"/>
    </row>
    <row r="278" spans="28:28">
      <c r="AB278" s="17"/>
    </row>
    <row r="279" spans="28:28">
      <c r="AB279" s="17"/>
    </row>
    <row r="280" spans="28:28">
      <c r="AB280" s="17"/>
    </row>
    <row r="281" spans="28:28">
      <c r="AB281" s="17"/>
    </row>
    <row r="282" spans="28:28">
      <c r="AB282" s="17"/>
    </row>
    <row r="283" spans="28:28">
      <c r="AB283" s="17"/>
    </row>
    <row r="284" spans="28:28">
      <c r="AB284" s="17"/>
    </row>
    <row r="285" spans="28:28">
      <c r="AB285" s="17"/>
    </row>
    <row r="286" spans="28:28">
      <c r="AB286" s="17"/>
    </row>
    <row r="287" spans="28:28">
      <c r="AB287" s="17"/>
    </row>
    <row r="288" spans="28:28">
      <c r="AB288" s="17"/>
    </row>
    <row r="289" spans="28:28">
      <c r="AB289" s="17"/>
    </row>
    <row r="290" spans="28:28">
      <c r="AB290" s="17"/>
    </row>
    <row r="291" spans="28:28">
      <c r="AB291" s="17"/>
    </row>
    <row r="292" spans="28:28">
      <c r="AB292" s="17"/>
    </row>
    <row r="293" spans="28:28">
      <c r="AB293" s="17"/>
    </row>
    <row r="294" spans="28:28">
      <c r="AB294" s="17"/>
    </row>
    <row r="295" spans="28:28">
      <c r="AB295" s="17"/>
    </row>
    <row r="296" spans="28:28">
      <c r="AB296" s="17"/>
    </row>
    <row r="297" spans="28:28">
      <c r="AB297" s="17"/>
    </row>
    <row r="298" spans="28:28">
      <c r="AB298" s="17"/>
    </row>
    <row r="299" spans="28:28">
      <c r="AB299" s="17"/>
    </row>
    <row r="300" spans="28:28">
      <c r="AB300" s="17"/>
    </row>
    <row r="301" spans="28:28">
      <c r="AB301" s="17"/>
    </row>
    <row r="302" spans="28:28">
      <c r="AB302" s="17"/>
    </row>
    <row r="303" spans="28:28">
      <c r="AB303" s="17"/>
    </row>
    <row r="304" spans="28:28">
      <c r="AB304" s="17"/>
    </row>
    <row r="305" spans="28:28">
      <c r="AB305" s="17"/>
    </row>
    <row r="306" spans="28:28">
      <c r="AB306" s="17"/>
    </row>
    <row r="307" spans="28:28">
      <c r="AB307" s="17"/>
    </row>
    <row r="308" spans="28:28">
      <c r="AB308" s="17"/>
    </row>
    <row r="309" spans="28:28">
      <c r="AB309" s="17"/>
    </row>
    <row r="310" spans="28:28">
      <c r="AB310" s="17"/>
    </row>
    <row r="311" spans="28:28">
      <c r="AB311" s="17"/>
    </row>
    <row r="312" spans="28:28">
      <c r="AB312" s="17"/>
    </row>
    <row r="313" spans="28:28">
      <c r="AB313" s="17"/>
    </row>
    <row r="314" spans="28:28">
      <c r="AB314" s="17"/>
    </row>
    <row r="315" spans="28:28">
      <c r="AB315" s="17"/>
    </row>
    <row r="316" spans="28:28">
      <c r="AB316" s="17"/>
    </row>
    <row r="317" spans="28:28">
      <c r="AB317" s="17"/>
    </row>
    <row r="318" spans="28:28">
      <c r="AB318" s="17"/>
    </row>
    <row r="319" spans="28:28">
      <c r="AB319" s="17"/>
    </row>
    <row r="320" spans="28:28">
      <c r="AB320" s="17"/>
    </row>
    <row r="321" spans="28:28">
      <c r="AB321" s="17"/>
    </row>
    <row r="322" spans="28:28">
      <c r="AB322" s="17"/>
    </row>
    <row r="323" spans="28:28">
      <c r="AB323" s="17"/>
    </row>
    <row r="324" spans="28:28">
      <c r="AB324" s="17"/>
    </row>
    <row r="325" spans="28:28">
      <c r="AB325" s="17"/>
    </row>
    <row r="326" spans="28:28">
      <c r="AB326" s="17"/>
    </row>
    <row r="327" spans="28:28">
      <c r="AB327" s="17"/>
    </row>
    <row r="328" spans="28:28">
      <c r="AB328" s="17"/>
    </row>
    <row r="329" spans="28:28">
      <c r="AB329" s="17"/>
    </row>
    <row r="330" spans="28:28">
      <c r="AB330" s="17"/>
    </row>
    <row r="331" spans="28:28">
      <c r="AB331" s="17"/>
    </row>
    <row r="332" spans="28:28">
      <c r="AB332" s="17"/>
    </row>
    <row r="333" spans="28:28">
      <c r="AB333" s="17"/>
    </row>
    <row r="334" spans="28:28">
      <c r="AB334" s="17"/>
    </row>
    <row r="335" spans="28:28">
      <c r="AB335" s="17"/>
    </row>
    <row r="336" spans="28:28">
      <c r="AB336" s="17"/>
    </row>
    <row r="337" spans="28:28">
      <c r="AB337" s="17"/>
    </row>
    <row r="338" spans="28:28">
      <c r="AB338" s="17"/>
    </row>
    <row r="339" spans="28:28">
      <c r="AB339" s="17"/>
    </row>
    <row r="340" spans="28:28">
      <c r="AB340" s="17"/>
    </row>
    <row r="341" spans="28:28">
      <c r="AB341" s="17"/>
    </row>
    <row r="342" spans="28:28">
      <c r="AB342" s="17"/>
    </row>
    <row r="343" spans="28:28">
      <c r="AB343" s="17"/>
    </row>
    <row r="344" spans="28:28">
      <c r="AB344" s="17"/>
    </row>
    <row r="345" spans="28:28">
      <c r="AB345" s="17"/>
    </row>
    <row r="346" spans="28:28">
      <c r="AB346" s="17"/>
    </row>
    <row r="347" spans="28:28">
      <c r="AB347" s="17"/>
    </row>
    <row r="348" spans="28:28">
      <c r="AB348" s="17"/>
    </row>
    <row r="349" spans="28:28">
      <c r="AB349" s="17"/>
    </row>
    <row r="350" spans="28:28">
      <c r="AB350" s="17"/>
    </row>
    <row r="351" spans="28:28">
      <c r="AB351" s="17"/>
    </row>
    <row r="352" spans="28:28">
      <c r="AB352" s="17"/>
    </row>
    <row r="353" spans="28:28">
      <c r="AB353" s="17"/>
    </row>
    <row r="354" spans="28:28">
      <c r="AB354" s="17"/>
    </row>
    <row r="355" spans="28:28">
      <c r="AB355" s="17"/>
    </row>
    <row r="356" spans="28:28">
      <c r="AB356" s="17"/>
    </row>
    <row r="357" spans="28:28">
      <c r="AB357" s="17"/>
    </row>
    <row r="358" spans="28:28">
      <c r="AB358" s="17"/>
    </row>
    <row r="359" spans="28:28">
      <c r="AB359" s="17"/>
    </row>
    <row r="360" spans="28:28">
      <c r="AB360" s="17"/>
    </row>
    <row r="361" spans="28:28">
      <c r="AB361" s="17"/>
    </row>
    <row r="362" spans="28:28">
      <c r="AB362" s="17"/>
    </row>
    <row r="363" spans="28:28">
      <c r="AB363" s="17"/>
    </row>
    <row r="364" spans="28:28">
      <c r="AB364" s="17"/>
    </row>
    <row r="365" spans="28:28">
      <c r="AB365" s="17"/>
    </row>
    <row r="366" spans="28:28">
      <c r="AB366" s="17"/>
    </row>
    <row r="367" spans="28:28">
      <c r="AB367" s="17"/>
    </row>
    <row r="368" spans="28:28">
      <c r="AB368" s="17"/>
    </row>
    <row r="369" spans="28:28">
      <c r="AB369" s="17"/>
    </row>
    <row r="370" spans="28:28">
      <c r="AB370" s="17"/>
    </row>
    <row r="371" spans="28:28">
      <c r="AB371" s="17"/>
    </row>
    <row r="372" spans="28:28">
      <c r="AB372" s="17"/>
    </row>
    <row r="373" spans="28:28">
      <c r="AB373" s="17"/>
    </row>
    <row r="374" spans="28:28">
      <c r="AB374" s="17"/>
    </row>
    <row r="375" spans="28:28">
      <c r="AB375" s="17"/>
    </row>
    <row r="376" spans="28:28">
      <c r="AB376" s="17"/>
    </row>
    <row r="377" spans="28:28">
      <c r="AB377" s="17"/>
    </row>
    <row r="378" spans="28:28">
      <c r="AB378" s="17"/>
    </row>
    <row r="379" spans="28:28">
      <c r="AB379" s="17"/>
    </row>
    <row r="380" spans="28:28">
      <c r="AB380" s="17"/>
    </row>
    <row r="381" spans="28:28">
      <c r="AB381" s="17"/>
    </row>
    <row r="382" spans="28:28">
      <c r="AB382" s="17"/>
    </row>
    <row r="383" spans="28:28">
      <c r="AB383" s="17"/>
    </row>
    <row r="384" spans="28:28">
      <c r="AB384" s="17"/>
    </row>
    <row r="385" spans="28:28">
      <c r="AB385" s="17"/>
    </row>
    <row r="386" spans="28:28">
      <c r="AB386" s="17"/>
    </row>
    <row r="387" spans="28:28">
      <c r="AB387" s="17"/>
    </row>
    <row r="388" spans="28:28">
      <c r="AB388" s="17"/>
    </row>
    <row r="389" spans="28:28">
      <c r="AB389" s="17"/>
    </row>
    <row r="390" spans="28:28">
      <c r="AB390" s="17"/>
    </row>
    <row r="391" spans="28:28">
      <c r="AB391" s="17"/>
    </row>
    <row r="392" spans="28:28">
      <c r="AB392" s="17"/>
    </row>
    <row r="393" spans="28:28">
      <c r="AB393" s="17"/>
    </row>
    <row r="394" spans="28:28">
      <c r="AB394" s="17"/>
    </row>
    <row r="395" spans="28:28">
      <c r="AB395" s="17"/>
    </row>
    <row r="396" spans="28:28">
      <c r="AB396" s="17"/>
    </row>
    <row r="397" spans="28:28">
      <c r="AB397" s="17"/>
    </row>
    <row r="398" spans="28:28">
      <c r="AB398" s="17"/>
    </row>
    <row r="399" spans="28:28">
      <c r="AB399" s="17"/>
    </row>
    <row r="400" spans="28:28">
      <c r="AB400" s="17"/>
    </row>
    <row r="401" spans="28:28">
      <c r="AB401" s="17"/>
    </row>
    <row r="402" spans="28:28">
      <c r="AB402" s="17"/>
    </row>
    <row r="403" spans="28:28">
      <c r="AB403" s="17"/>
    </row>
    <row r="404" spans="28:28">
      <c r="AB404" s="17"/>
    </row>
    <row r="405" spans="28:28">
      <c r="AB405" s="17"/>
    </row>
    <row r="406" spans="28:28">
      <c r="AB406" s="17"/>
    </row>
    <row r="407" spans="28:28">
      <c r="AB407" s="17"/>
    </row>
    <row r="408" spans="28:28">
      <c r="AB408" s="17"/>
    </row>
    <row r="409" spans="28:28">
      <c r="AB409" s="17"/>
    </row>
    <row r="410" spans="28:28">
      <c r="AB410" s="17"/>
    </row>
    <row r="411" spans="28:28">
      <c r="AB411" s="17"/>
    </row>
    <row r="412" spans="28:28">
      <c r="AB412" s="17"/>
    </row>
    <row r="413" spans="28:28">
      <c r="AB413" s="17"/>
    </row>
    <row r="414" spans="28:28">
      <c r="AB414" s="17"/>
    </row>
    <row r="415" spans="28:28">
      <c r="AB415" s="17"/>
    </row>
    <row r="416" spans="28:28">
      <c r="AB416" s="17"/>
    </row>
    <row r="417" spans="28:28">
      <c r="AB417" s="17"/>
    </row>
    <row r="418" spans="28:28">
      <c r="AB418" s="17"/>
    </row>
    <row r="419" spans="28:28">
      <c r="AB419" s="17"/>
    </row>
    <row r="420" spans="28:28">
      <c r="AB420" s="17"/>
    </row>
    <row r="421" spans="28:28">
      <c r="AB421" s="17"/>
    </row>
    <row r="422" spans="28:28">
      <c r="AB422" s="17"/>
    </row>
    <row r="423" spans="28:28">
      <c r="AB423" s="17"/>
    </row>
    <row r="424" spans="28:28">
      <c r="AB424" s="17"/>
    </row>
    <row r="425" spans="28:28">
      <c r="AB425" s="17"/>
    </row>
    <row r="426" spans="28:28">
      <c r="AB426" s="17"/>
    </row>
    <row r="427" spans="28:28">
      <c r="AB427" s="17"/>
    </row>
    <row r="428" spans="28:28">
      <c r="AB428" s="17"/>
    </row>
    <row r="429" spans="28:28">
      <c r="AB429" s="17"/>
    </row>
    <row r="430" spans="28:28">
      <c r="AB430" s="17"/>
    </row>
    <row r="431" spans="28:28">
      <c r="AB431" s="17"/>
    </row>
    <row r="432" spans="28:28">
      <c r="AB432" s="17"/>
    </row>
    <row r="433" spans="28:28">
      <c r="AB433" s="17"/>
    </row>
    <row r="434" spans="28:28">
      <c r="AB434" s="17"/>
    </row>
    <row r="435" spans="28:28">
      <c r="AB435" s="17"/>
    </row>
    <row r="436" spans="28:28">
      <c r="AB436" s="17"/>
    </row>
    <row r="437" spans="28:28">
      <c r="AB437" s="17"/>
    </row>
    <row r="438" spans="28:28">
      <c r="AB438" s="17"/>
    </row>
    <row r="439" spans="28:28">
      <c r="AB439" s="17"/>
    </row>
    <row r="440" spans="28:28">
      <c r="AB440" s="17"/>
    </row>
    <row r="441" spans="28:28">
      <c r="AB441" s="17"/>
    </row>
    <row r="442" spans="28:28">
      <c r="AB442" s="17"/>
    </row>
    <row r="443" spans="28:28">
      <c r="AB443" s="17"/>
    </row>
    <row r="444" spans="28:28">
      <c r="AB444" s="17"/>
    </row>
    <row r="445" spans="28:28">
      <c r="AB445" s="17"/>
    </row>
    <row r="446" spans="28:28">
      <c r="AB446" s="17"/>
    </row>
    <row r="447" spans="28:28">
      <c r="AB447" s="17"/>
    </row>
    <row r="448" spans="28:28">
      <c r="AB448" s="17"/>
    </row>
    <row r="449" spans="28:28">
      <c r="AB449" s="17"/>
    </row>
    <row r="450" spans="28:28">
      <c r="AB450" s="17"/>
    </row>
    <row r="451" spans="28:28">
      <c r="AB451" s="17"/>
    </row>
    <row r="452" spans="28:28">
      <c r="AB452" s="17"/>
    </row>
    <row r="453" spans="28:28">
      <c r="AB453" s="17"/>
    </row>
    <row r="454" spans="28:28">
      <c r="AB454" s="17"/>
    </row>
    <row r="455" spans="28:28">
      <c r="AB455" s="17"/>
    </row>
    <row r="456" spans="28:28">
      <c r="AB456" s="17"/>
    </row>
    <row r="457" spans="28:28">
      <c r="AB457" s="17"/>
    </row>
    <row r="458" spans="28:28">
      <c r="AB458" s="17"/>
    </row>
    <row r="459" spans="28:28">
      <c r="AB459" s="17"/>
    </row>
    <row r="460" spans="28:28">
      <c r="AB460" s="17"/>
    </row>
    <row r="461" spans="28:28">
      <c r="AB461" s="17"/>
    </row>
    <row r="462" spans="28:28">
      <c r="AB462" s="17"/>
    </row>
    <row r="463" spans="28:28">
      <c r="AB463" s="17"/>
    </row>
    <row r="464" spans="28:28">
      <c r="AB464" s="17"/>
    </row>
    <row r="465" spans="28:28">
      <c r="AB465" s="17"/>
    </row>
    <row r="466" spans="28:28">
      <c r="AB466" s="17"/>
    </row>
    <row r="467" spans="28:28">
      <c r="AB467" s="17"/>
    </row>
    <row r="468" spans="28:28">
      <c r="AB468" s="17"/>
    </row>
    <row r="469" spans="28:28">
      <c r="AB469" s="17"/>
    </row>
    <row r="470" spans="28:28">
      <c r="AB470" s="17"/>
    </row>
    <row r="471" spans="28:28">
      <c r="AB471" s="17"/>
    </row>
    <row r="472" spans="28:28">
      <c r="AB472" s="17"/>
    </row>
    <row r="473" spans="28:28">
      <c r="AB473" s="17"/>
    </row>
    <row r="474" spans="28:28">
      <c r="AB474" s="17"/>
    </row>
    <row r="475" spans="28:28">
      <c r="AB475" s="17"/>
    </row>
    <row r="476" spans="28:28">
      <c r="AB476" s="17"/>
    </row>
    <row r="477" spans="28:28">
      <c r="AB477" s="17"/>
    </row>
    <row r="478" spans="28:28">
      <c r="AB478" s="17"/>
    </row>
    <row r="479" spans="28:28">
      <c r="AB479" s="17"/>
    </row>
    <row r="480" spans="28:28">
      <c r="AB480" s="17"/>
    </row>
    <row r="481" spans="28:28">
      <c r="AB481" s="17"/>
    </row>
    <row r="482" spans="28:28">
      <c r="AB482" s="17"/>
    </row>
    <row r="483" spans="28:28">
      <c r="AB483" s="17"/>
    </row>
    <row r="484" spans="28:28">
      <c r="AB484" s="17"/>
    </row>
    <row r="485" spans="28:28">
      <c r="AB485" s="17"/>
    </row>
    <row r="486" spans="28:28">
      <c r="AB486" s="17"/>
    </row>
    <row r="487" spans="28:28">
      <c r="AB487" s="17"/>
    </row>
    <row r="488" spans="28:28">
      <c r="AB488" s="17"/>
    </row>
    <row r="489" spans="28:28">
      <c r="AB489" s="17"/>
    </row>
    <row r="490" spans="28:28">
      <c r="AB490" s="17"/>
    </row>
    <row r="491" spans="28:28">
      <c r="AB491" s="17"/>
    </row>
    <row r="492" spans="28:28">
      <c r="AB492" s="17"/>
    </row>
    <row r="493" spans="28:28">
      <c r="AB493" s="17"/>
    </row>
    <row r="494" spans="28:28">
      <c r="AB494" s="17"/>
    </row>
    <row r="495" spans="28:28">
      <c r="AB495" s="17"/>
    </row>
    <row r="496" spans="28:28">
      <c r="AB496" s="17"/>
    </row>
    <row r="497" spans="28:28">
      <c r="AB497" s="17"/>
    </row>
    <row r="498" spans="28:28">
      <c r="AB498" s="17"/>
    </row>
    <row r="499" spans="28:28">
      <c r="AB499" s="17"/>
    </row>
    <row r="500" spans="28:28">
      <c r="AB500" s="17"/>
    </row>
    <row r="501" spans="28:28">
      <c r="AB501" s="17"/>
    </row>
    <row r="502" spans="28:28">
      <c r="AB502" s="17"/>
    </row>
    <row r="503" spans="28:28">
      <c r="AB503" s="17"/>
    </row>
    <row r="504" spans="28:28">
      <c r="AB504" s="17"/>
    </row>
    <row r="505" spans="28:28">
      <c r="AB505" s="17"/>
    </row>
    <row r="506" spans="28:28">
      <c r="AB506" s="17"/>
    </row>
    <row r="507" spans="28:28">
      <c r="AB507" s="17"/>
    </row>
    <row r="508" spans="28:28">
      <c r="AB508" s="17"/>
    </row>
    <row r="509" spans="28:28">
      <c r="AB509" s="17"/>
    </row>
    <row r="510" spans="28:28">
      <c r="AB510" s="17"/>
    </row>
    <row r="511" spans="28:28">
      <c r="AB511" s="17"/>
    </row>
    <row r="512" spans="28:28">
      <c r="AB512" s="17"/>
    </row>
    <row r="513" spans="28:28">
      <c r="AB513" s="17"/>
    </row>
    <row r="514" spans="28:28">
      <c r="AB514" s="17"/>
    </row>
    <row r="515" spans="28:28">
      <c r="AB515" s="17"/>
    </row>
    <row r="516" spans="28:28">
      <c r="AB516" s="17"/>
    </row>
    <row r="517" spans="28:28">
      <c r="AB517" s="17"/>
    </row>
    <row r="518" spans="28:28">
      <c r="AB518" s="17"/>
    </row>
    <row r="519" spans="28:28">
      <c r="AB519" s="17"/>
    </row>
    <row r="520" spans="28:28">
      <c r="AB520" s="17"/>
    </row>
    <row r="521" spans="28:28">
      <c r="AB521" s="17"/>
    </row>
    <row r="522" spans="28:28">
      <c r="AB522" s="17"/>
    </row>
    <row r="523" spans="28:28">
      <c r="AB523" s="17"/>
    </row>
    <row r="524" spans="28:28">
      <c r="AB524" s="17"/>
    </row>
    <row r="525" spans="28:28">
      <c r="AB525" s="17"/>
    </row>
    <row r="526" spans="28:28">
      <c r="AB526" s="17"/>
    </row>
    <row r="527" spans="28:28">
      <c r="AB527" s="17"/>
    </row>
    <row r="528" spans="28:28">
      <c r="AB528" s="17"/>
    </row>
    <row r="529" spans="28:28">
      <c r="AB529" s="17"/>
    </row>
    <row r="530" spans="28:28">
      <c r="AB530" s="17"/>
    </row>
    <row r="531" spans="28:28">
      <c r="AB531" s="17"/>
    </row>
    <row r="532" spans="28:28">
      <c r="AB532" s="17"/>
    </row>
    <row r="533" spans="28:28">
      <c r="AB533" s="17"/>
    </row>
    <row r="534" spans="28:28">
      <c r="AB534" s="17"/>
    </row>
    <row r="535" spans="28:28">
      <c r="AB535" s="17"/>
    </row>
    <row r="536" spans="28:28">
      <c r="AB536" s="17"/>
    </row>
    <row r="537" spans="28:28">
      <c r="AB537" s="17"/>
    </row>
    <row r="538" spans="28:28">
      <c r="AB538" s="17"/>
    </row>
    <row r="539" spans="28:28">
      <c r="AB539" s="17"/>
    </row>
    <row r="540" spans="28:28">
      <c r="AB540" s="17"/>
    </row>
    <row r="541" spans="28:28">
      <c r="AB541" s="17"/>
    </row>
    <row r="542" spans="28:28">
      <c r="AB542" s="17"/>
    </row>
    <row r="543" spans="28:28">
      <c r="AB543" s="17"/>
    </row>
    <row r="544" spans="28:28">
      <c r="AB544" s="17"/>
    </row>
    <row r="545" spans="28:28">
      <c r="AB545" s="17"/>
    </row>
    <row r="546" spans="28:28">
      <c r="AB546" s="17"/>
    </row>
    <row r="547" spans="28:28">
      <c r="AB547" s="17"/>
    </row>
    <row r="548" spans="28:28">
      <c r="AB548" s="17"/>
    </row>
    <row r="549" spans="28:28">
      <c r="AB549" s="17"/>
    </row>
    <row r="550" spans="28:28">
      <c r="AB550" s="17"/>
    </row>
    <row r="551" spans="28:28">
      <c r="AB551" s="17"/>
    </row>
    <row r="552" spans="28:28">
      <c r="AB552" s="17"/>
    </row>
    <row r="553" spans="28:28">
      <c r="AB553" s="17"/>
    </row>
    <row r="554" spans="28:28">
      <c r="AB554" s="17"/>
    </row>
    <row r="555" spans="28:28">
      <c r="AB555" s="17"/>
    </row>
    <row r="556" spans="28:28">
      <c r="AB556" s="17"/>
    </row>
    <row r="557" spans="28:28">
      <c r="AB557" s="17"/>
    </row>
    <row r="558" spans="28:28">
      <c r="AB558" s="17"/>
    </row>
    <row r="559" spans="28:28">
      <c r="AB559" s="17"/>
    </row>
    <row r="560" spans="28:28">
      <c r="AB560" s="17"/>
    </row>
    <row r="561" spans="28:28">
      <c r="AB561" s="17"/>
    </row>
    <row r="562" spans="28:28">
      <c r="AB562" s="17"/>
    </row>
    <row r="563" spans="28:28">
      <c r="AB563" s="17"/>
    </row>
    <row r="564" spans="28:28">
      <c r="AB564" s="17"/>
    </row>
    <row r="565" spans="28:28">
      <c r="AB565" s="17"/>
    </row>
    <row r="566" spans="28:28">
      <c r="AB566" s="17"/>
    </row>
    <row r="567" spans="28:28">
      <c r="AB567" s="17"/>
    </row>
    <row r="568" spans="28:28">
      <c r="AB568" s="17"/>
    </row>
    <row r="569" spans="28:28">
      <c r="AB569" s="17"/>
    </row>
    <row r="570" spans="28:28">
      <c r="AB570" s="17"/>
    </row>
    <row r="571" spans="28:28">
      <c r="AB571" s="17"/>
    </row>
    <row r="572" spans="28:28">
      <c r="AB572" s="17"/>
    </row>
    <row r="573" spans="28:28">
      <c r="AB573" s="17"/>
    </row>
    <row r="574" spans="28:28">
      <c r="AB574" s="17"/>
    </row>
    <row r="575" spans="28:28">
      <c r="AB575" s="17"/>
    </row>
    <row r="576" spans="28:28">
      <c r="AB576" s="17"/>
    </row>
    <row r="577" spans="28:28">
      <c r="AB577" s="17"/>
    </row>
    <row r="578" spans="28:28">
      <c r="AB578" s="17"/>
    </row>
    <row r="579" spans="28:28">
      <c r="AB579" s="17"/>
    </row>
    <row r="580" spans="28:28">
      <c r="AB580" s="17"/>
    </row>
    <row r="581" spans="28:28">
      <c r="AB581" s="17"/>
    </row>
    <row r="582" spans="28:28">
      <c r="AB582" s="17"/>
    </row>
    <row r="583" spans="28:28">
      <c r="AB583" s="17"/>
    </row>
    <row r="584" spans="28:28">
      <c r="AB584" s="17"/>
    </row>
    <row r="585" spans="28:28">
      <c r="AB585" s="17"/>
    </row>
    <row r="586" spans="28:28">
      <c r="AB586" s="17"/>
    </row>
    <row r="587" spans="28:28">
      <c r="AB587" s="17"/>
    </row>
    <row r="588" spans="28:28">
      <c r="AB588" s="17"/>
    </row>
    <row r="589" spans="28:28">
      <c r="AB589" s="17"/>
    </row>
    <row r="590" spans="28:28">
      <c r="AB590" s="17"/>
    </row>
    <row r="591" spans="28:28">
      <c r="AB591" s="17"/>
    </row>
    <row r="592" spans="28:28">
      <c r="AB592" s="17"/>
    </row>
    <row r="593" spans="28:28">
      <c r="AB593" s="17"/>
    </row>
    <row r="594" spans="28:28">
      <c r="AB594" s="17"/>
    </row>
    <row r="595" spans="28:28">
      <c r="AB595" s="17"/>
    </row>
    <row r="596" spans="28:28">
      <c r="AB596" s="17"/>
    </row>
    <row r="597" spans="28:28">
      <c r="AB597" s="17"/>
    </row>
    <row r="598" spans="28:28">
      <c r="AB598" s="17"/>
    </row>
    <row r="599" spans="28:28">
      <c r="AB599" s="17"/>
    </row>
    <row r="600" spans="28:28">
      <c r="AB600" s="17"/>
    </row>
    <row r="601" spans="28:28">
      <c r="AB601" s="17"/>
    </row>
    <row r="602" spans="28:28">
      <c r="AB602" s="17"/>
    </row>
    <row r="603" spans="28:28">
      <c r="AB603" s="17"/>
    </row>
    <row r="604" spans="28:28">
      <c r="AB604" s="17"/>
    </row>
    <row r="605" spans="28:28">
      <c r="AB605" s="17"/>
    </row>
    <row r="606" spans="28:28">
      <c r="AB606" s="17"/>
    </row>
    <row r="607" spans="28:28">
      <c r="AB607" s="17"/>
    </row>
    <row r="608" spans="28:28">
      <c r="AB608" s="17"/>
    </row>
    <row r="609" spans="28:28">
      <c r="AB609" s="17"/>
    </row>
    <row r="610" spans="28:28">
      <c r="AB610" s="17"/>
    </row>
    <row r="611" spans="28:28">
      <c r="AB611" s="17"/>
    </row>
    <row r="612" spans="28:28">
      <c r="AB612" s="17"/>
    </row>
    <row r="613" spans="28:28">
      <c r="AB613" s="17"/>
    </row>
    <row r="614" spans="28:28">
      <c r="AB614" s="17"/>
    </row>
    <row r="615" spans="28:28">
      <c r="AB615" s="17"/>
    </row>
    <row r="616" spans="28:28">
      <c r="AB616" s="17"/>
    </row>
    <row r="617" spans="28:28">
      <c r="AB617" s="17"/>
    </row>
    <row r="618" spans="28:28">
      <c r="AB618" s="17"/>
    </row>
    <row r="619" spans="28:28">
      <c r="AB619" s="17"/>
    </row>
    <row r="620" spans="28:28">
      <c r="AB620" s="17"/>
    </row>
    <row r="621" spans="28:28">
      <c r="AB621" s="17"/>
    </row>
    <row r="622" spans="28:28">
      <c r="AB622" s="17"/>
    </row>
    <row r="623" spans="28:28">
      <c r="AB623" s="17"/>
    </row>
    <row r="624" spans="28:28">
      <c r="AB624" s="17"/>
    </row>
    <row r="625" spans="28:28">
      <c r="AB625" s="17"/>
    </row>
    <row r="626" spans="28:28">
      <c r="AB626" s="17"/>
    </row>
    <row r="627" spans="28:28">
      <c r="AB627" s="17"/>
    </row>
    <row r="628" spans="28:28">
      <c r="AB628" s="17"/>
    </row>
    <row r="629" spans="28:28">
      <c r="AB629" s="17"/>
    </row>
    <row r="630" spans="28:28">
      <c r="AB630" s="17"/>
    </row>
    <row r="631" spans="28:28">
      <c r="AB631" s="17"/>
    </row>
    <row r="632" spans="28:28">
      <c r="AB632" s="17"/>
    </row>
    <row r="633" spans="28:28">
      <c r="AB633" s="17"/>
    </row>
    <row r="634" spans="28:28">
      <c r="AB634" s="17"/>
    </row>
    <row r="635" spans="28:28">
      <c r="AB635" s="17"/>
    </row>
    <row r="636" spans="28:28">
      <c r="AB636" s="17"/>
    </row>
    <row r="637" spans="28:28">
      <c r="AB637" s="17"/>
    </row>
    <row r="638" spans="28:28">
      <c r="AB638" s="17"/>
    </row>
    <row r="639" spans="28:28">
      <c r="AB639" s="17"/>
    </row>
    <row r="640" spans="28:28">
      <c r="AB640" s="17"/>
    </row>
    <row r="641" spans="28:28">
      <c r="AB641" s="17"/>
    </row>
    <row r="642" spans="28:28">
      <c r="AB642" s="17"/>
    </row>
    <row r="643" spans="28:28">
      <c r="AB643" s="17"/>
    </row>
    <row r="644" spans="28:28">
      <c r="AB644" s="17"/>
    </row>
    <row r="645" spans="28:28">
      <c r="AB645" s="17"/>
    </row>
    <row r="646" spans="28:28">
      <c r="AB646" s="17"/>
    </row>
    <row r="647" spans="28:28">
      <c r="AB647" s="17"/>
    </row>
    <row r="648" spans="28:28">
      <c r="AB648" s="17"/>
    </row>
    <row r="649" spans="28:28">
      <c r="AB649" s="17"/>
    </row>
    <row r="650" spans="28:28">
      <c r="AB650" s="17"/>
    </row>
    <row r="651" spans="28:28">
      <c r="AB651" s="17"/>
    </row>
    <row r="652" spans="28:28">
      <c r="AB652" s="17"/>
    </row>
    <row r="653" spans="28:28">
      <c r="AB653" s="17"/>
    </row>
    <row r="654" spans="28:28">
      <c r="AB654" s="17"/>
    </row>
    <row r="655" spans="28:28">
      <c r="AB655" s="17"/>
    </row>
    <row r="656" spans="28:28">
      <c r="AB656" s="17"/>
    </row>
    <row r="657" spans="28:28">
      <c r="AB657" s="17"/>
    </row>
    <row r="658" spans="28:28">
      <c r="AB658" s="17"/>
    </row>
    <row r="659" spans="28:28">
      <c r="AB659" s="17"/>
    </row>
    <row r="660" spans="28:28">
      <c r="AB660" s="17"/>
    </row>
    <row r="661" spans="28:28">
      <c r="AB661" s="17"/>
    </row>
    <row r="662" spans="28:28">
      <c r="AB662" s="17"/>
    </row>
    <row r="663" spans="28:28">
      <c r="AB663" s="17"/>
    </row>
    <row r="664" spans="28:28">
      <c r="AB664" s="17"/>
    </row>
    <row r="665" spans="28:28">
      <c r="AB665" s="17"/>
    </row>
    <row r="666" spans="28:28">
      <c r="AB666" s="17"/>
    </row>
    <row r="667" spans="28:28">
      <c r="AB667" s="17"/>
    </row>
    <row r="668" spans="28:28">
      <c r="AB668" s="17"/>
    </row>
    <row r="669" spans="28:28">
      <c r="AB669" s="17"/>
    </row>
    <row r="670" spans="28:28">
      <c r="AB670" s="17"/>
    </row>
    <row r="671" spans="28:28">
      <c r="AB671" s="17"/>
    </row>
    <row r="672" spans="28:28">
      <c r="AB672" s="17"/>
    </row>
    <row r="673" spans="28:28">
      <c r="AB673" s="17"/>
    </row>
    <row r="674" spans="28:28">
      <c r="AB674" s="17"/>
    </row>
    <row r="675" spans="28:28">
      <c r="AB675" s="17"/>
    </row>
    <row r="676" spans="28:28">
      <c r="AB676" s="17"/>
    </row>
    <row r="677" spans="28:28">
      <c r="AB677" s="17"/>
    </row>
    <row r="678" spans="28:28">
      <c r="AB678" s="17"/>
    </row>
    <row r="679" spans="28:28">
      <c r="AB679" s="17"/>
    </row>
    <row r="680" spans="28:28">
      <c r="AB680" s="17"/>
    </row>
    <row r="681" spans="28:28">
      <c r="AB681" s="17"/>
    </row>
    <row r="682" spans="28:28">
      <c r="AB682" s="17"/>
    </row>
    <row r="683" spans="28:28">
      <c r="AB683" s="17"/>
    </row>
    <row r="684" spans="28:28">
      <c r="AB684" s="17"/>
    </row>
    <row r="685" spans="28:28">
      <c r="AB685" s="17"/>
    </row>
    <row r="686" spans="28:28">
      <c r="AB686" s="17"/>
    </row>
    <row r="687" spans="28:28">
      <c r="AB687" s="17"/>
    </row>
    <row r="688" spans="28:28">
      <c r="AB688" s="17"/>
    </row>
    <row r="689" spans="28:28">
      <c r="AB689" s="17"/>
    </row>
    <row r="690" spans="28:28">
      <c r="AB690" s="17"/>
    </row>
    <row r="691" spans="28:28">
      <c r="AB691" s="17"/>
    </row>
    <row r="692" spans="28:28">
      <c r="AB692" s="17"/>
    </row>
    <row r="693" spans="28:28">
      <c r="AB693" s="17"/>
    </row>
    <row r="694" spans="28:28">
      <c r="AB694" s="17"/>
    </row>
    <row r="695" spans="28:28">
      <c r="AB695" s="17"/>
    </row>
    <row r="696" spans="28:28">
      <c r="AB696" s="17"/>
    </row>
    <row r="697" spans="28:28">
      <c r="AB697" s="17"/>
    </row>
    <row r="698" spans="28:28">
      <c r="AB698" s="17"/>
    </row>
    <row r="699" spans="28:28">
      <c r="AB699" s="17"/>
    </row>
    <row r="700" spans="28:28">
      <c r="AB700" s="17"/>
    </row>
    <row r="701" spans="28:28">
      <c r="AB701" s="17"/>
    </row>
    <row r="702" spans="28:28">
      <c r="AB702" s="17"/>
    </row>
    <row r="703" spans="28:28">
      <c r="AB703" s="17"/>
    </row>
    <row r="704" spans="28:28">
      <c r="AB704" s="17"/>
    </row>
    <row r="705" spans="28:28">
      <c r="AB705" s="17"/>
    </row>
    <row r="706" spans="28:28">
      <c r="AB706" s="17"/>
    </row>
    <row r="707" spans="28:28">
      <c r="AB707" s="17"/>
    </row>
    <row r="708" spans="28:28">
      <c r="AB708" s="17"/>
    </row>
    <row r="709" spans="28:28">
      <c r="AB709" s="17"/>
    </row>
    <row r="710" spans="28:28">
      <c r="AB710" s="17"/>
    </row>
    <row r="711" spans="28:28">
      <c r="AB711" s="17"/>
    </row>
    <row r="712" spans="28:28">
      <c r="AB712" s="17"/>
    </row>
    <row r="713" spans="28:28">
      <c r="AB713" s="17"/>
    </row>
    <row r="714" spans="28:28">
      <c r="AB714" s="17"/>
    </row>
    <row r="715" spans="28:28">
      <c r="AB715" s="17"/>
    </row>
    <row r="716" spans="28:28">
      <c r="AB716" s="17"/>
    </row>
    <row r="717" spans="28:28">
      <c r="AB717" s="17"/>
    </row>
    <row r="718" spans="28:28">
      <c r="AB718" s="17"/>
    </row>
    <row r="719" spans="28:28">
      <c r="AB719" s="17"/>
    </row>
    <row r="720" spans="28:28">
      <c r="AB720" s="17"/>
    </row>
    <row r="721" spans="28:28">
      <c r="AB721" s="17"/>
    </row>
    <row r="722" spans="28:28">
      <c r="AB722" s="17"/>
    </row>
    <row r="723" spans="28:28">
      <c r="AB723" s="17"/>
    </row>
    <row r="724" spans="28:28">
      <c r="AB724" s="17"/>
    </row>
    <row r="725" spans="28:28">
      <c r="AB725" s="17"/>
    </row>
    <row r="726" spans="28:28">
      <c r="AB726" s="17"/>
    </row>
    <row r="727" spans="28:28">
      <c r="AB727" s="17"/>
    </row>
    <row r="728" spans="28:28">
      <c r="AB728" s="17"/>
    </row>
    <row r="729" spans="28:28">
      <c r="AB729" s="17"/>
    </row>
    <row r="730" spans="28:28">
      <c r="AB730" s="17"/>
    </row>
    <row r="731" spans="28:28">
      <c r="AB731" s="17"/>
    </row>
    <row r="732" spans="28:28">
      <c r="AB732" s="17"/>
    </row>
    <row r="733" spans="28:28">
      <c r="AB733" s="17"/>
    </row>
    <row r="734" spans="28:28">
      <c r="AB734" s="17"/>
    </row>
    <row r="735" spans="28:28">
      <c r="AB735" s="17"/>
    </row>
    <row r="736" spans="28:28">
      <c r="AB736" s="17"/>
    </row>
    <row r="737" spans="28:28">
      <c r="AB737" s="17"/>
    </row>
    <row r="738" spans="28:28">
      <c r="AB738" s="17"/>
    </row>
    <row r="739" spans="28:28">
      <c r="AB739" s="17"/>
    </row>
    <row r="740" spans="28:28">
      <c r="AB740" s="17"/>
    </row>
    <row r="741" spans="28:28">
      <c r="AB741" s="17"/>
    </row>
    <row r="742" spans="28:28">
      <c r="AB742" s="17"/>
    </row>
    <row r="743" spans="28:28">
      <c r="AB743" s="17"/>
    </row>
    <row r="744" spans="28:28">
      <c r="AB744" s="17"/>
    </row>
    <row r="745" spans="28:28">
      <c r="AB745" s="17"/>
    </row>
    <row r="746" spans="28:28">
      <c r="AB746" s="17"/>
    </row>
    <row r="747" spans="28:28">
      <c r="AB747" s="17"/>
    </row>
    <row r="748" spans="28:28">
      <c r="AB748" s="17"/>
    </row>
    <row r="749" spans="28:28">
      <c r="AB749" s="17"/>
    </row>
    <row r="750" spans="28:28">
      <c r="AB750" s="17"/>
    </row>
    <row r="751" spans="28:28">
      <c r="AB751" s="17"/>
    </row>
    <row r="752" spans="28:28">
      <c r="AB752" s="17"/>
    </row>
    <row r="753" spans="28:28">
      <c r="AB753" s="17"/>
    </row>
    <row r="754" spans="28:28">
      <c r="AB754" s="17"/>
    </row>
    <row r="755" spans="28:28">
      <c r="AB755" s="17"/>
    </row>
    <row r="756" spans="28:28">
      <c r="AB756" s="17"/>
    </row>
    <row r="757" spans="28:28">
      <c r="AB757" s="17"/>
    </row>
    <row r="758" spans="28:28">
      <c r="AB758" s="17"/>
    </row>
    <row r="759" spans="28:28">
      <c r="AB759" s="17"/>
    </row>
    <row r="760" spans="28:28">
      <c r="AB760" s="17"/>
    </row>
    <row r="761" spans="28:28">
      <c r="AB761" s="17"/>
    </row>
    <row r="762" spans="28:28">
      <c r="AB762" s="17"/>
    </row>
    <row r="763" spans="28:28">
      <c r="AB763" s="17"/>
    </row>
    <row r="764" spans="28:28">
      <c r="AB764" s="17"/>
    </row>
    <row r="765" spans="28:28">
      <c r="AB765" s="17"/>
    </row>
    <row r="766" spans="28:28">
      <c r="AB766" s="17"/>
    </row>
    <row r="767" spans="28:28">
      <c r="AB767" s="17"/>
    </row>
    <row r="768" spans="28:28">
      <c r="AB768" s="17"/>
    </row>
    <row r="769" spans="28:28">
      <c r="AB769" s="17"/>
    </row>
    <row r="770" spans="28:28">
      <c r="AB770" s="17"/>
    </row>
    <row r="771" spans="28:28">
      <c r="AB771" s="17"/>
    </row>
    <row r="772" spans="28:28">
      <c r="AB772" s="17"/>
    </row>
    <row r="773" spans="28:28">
      <c r="AB773" s="17"/>
    </row>
    <row r="774" spans="28:28">
      <c r="AB774" s="17"/>
    </row>
    <row r="775" spans="28:28">
      <c r="AB775" s="17"/>
    </row>
    <row r="776" spans="28:28">
      <c r="AB776" s="17"/>
    </row>
    <row r="777" spans="28:28">
      <c r="AB777" s="17"/>
    </row>
    <row r="778" spans="28:28">
      <c r="AB778" s="17"/>
    </row>
    <row r="779" spans="28:28">
      <c r="AB779" s="17"/>
    </row>
    <row r="780" spans="28:28">
      <c r="AB780" s="17"/>
    </row>
    <row r="781" spans="28:28">
      <c r="AB781" s="17"/>
    </row>
    <row r="782" spans="28:28">
      <c r="AB782" s="17"/>
    </row>
    <row r="783" spans="28:28">
      <c r="AB783" s="17"/>
    </row>
    <row r="784" spans="28:28">
      <c r="AB784" s="17"/>
    </row>
    <row r="785" spans="28:28">
      <c r="AB785" s="17"/>
    </row>
    <row r="786" spans="28:28">
      <c r="AB786" s="17"/>
    </row>
    <row r="787" spans="28:28">
      <c r="AB787" s="17"/>
    </row>
    <row r="788" spans="28:28">
      <c r="AB788" s="17"/>
    </row>
    <row r="789" spans="28:28">
      <c r="AB789" s="17"/>
    </row>
    <row r="790" spans="28:28">
      <c r="AB790" s="17"/>
    </row>
    <row r="791" spans="28:28">
      <c r="AB791" s="17"/>
    </row>
    <row r="792" spans="28:28">
      <c r="AB792" s="17"/>
    </row>
    <row r="793" spans="28:28">
      <c r="AB793" s="17"/>
    </row>
    <row r="794" spans="28:28">
      <c r="AB794" s="17"/>
    </row>
    <row r="795" spans="28:28">
      <c r="AB795" s="17"/>
    </row>
    <row r="796" spans="28:28">
      <c r="AB796" s="17"/>
    </row>
    <row r="797" spans="28:28">
      <c r="AB797" s="17"/>
    </row>
    <row r="798" spans="28:28">
      <c r="AB798" s="17"/>
    </row>
    <row r="799" spans="28:28">
      <c r="AB799" s="17"/>
    </row>
    <row r="800" spans="28:28">
      <c r="AB800" s="17"/>
    </row>
    <row r="801" spans="28:28">
      <c r="AB801" s="17"/>
    </row>
    <row r="802" spans="28:28">
      <c r="AB802" s="17"/>
    </row>
    <row r="803" spans="28:28">
      <c r="AB803" s="17"/>
    </row>
    <row r="804" spans="28:28">
      <c r="AB804" s="17"/>
    </row>
    <row r="805" spans="28:28">
      <c r="AB805" s="17"/>
    </row>
    <row r="806" spans="28:28">
      <c r="AB806" s="17"/>
    </row>
    <row r="807" spans="28:28">
      <c r="AB807" s="17"/>
    </row>
    <row r="808" spans="28:28">
      <c r="AB808" s="17"/>
    </row>
    <row r="809" spans="28:28">
      <c r="AB809" s="17"/>
    </row>
    <row r="810" spans="28:28">
      <c r="AB810" s="17"/>
    </row>
    <row r="811" spans="28:28">
      <c r="AB811" s="17"/>
    </row>
    <row r="812" spans="28:28">
      <c r="AB812" s="17"/>
    </row>
    <row r="813" spans="28:28">
      <c r="AB813" s="17"/>
    </row>
    <row r="814" spans="28:28">
      <c r="AB814" s="17"/>
    </row>
    <row r="815" spans="28:28">
      <c r="AB815" s="17"/>
    </row>
    <row r="816" spans="28:28">
      <c r="AB816" s="17"/>
    </row>
    <row r="817" spans="28:28">
      <c r="AB817" s="17"/>
    </row>
    <row r="818" spans="28:28">
      <c r="AB818" s="17"/>
    </row>
    <row r="819" spans="28:28">
      <c r="AB819" s="17"/>
    </row>
    <row r="820" spans="28:28">
      <c r="AB820" s="17"/>
    </row>
    <row r="821" spans="28:28">
      <c r="AB821" s="17"/>
    </row>
    <row r="822" spans="28:28">
      <c r="AB822" s="17"/>
    </row>
    <row r="823" spans="28:28">
      <c r="AB823" s="17"/>
    </row>
    <row r="824" spans="28:28">
      <c r="AB824" s="17"/>
    </row>
    <row r="825" spans="28:28">
      <c r="AB825" s="17"/>
    </row>
    <row r="826" spans="28:28">
      <c r="AB826" s="17"/>
    </row>
    <row r="827" spans="28:28">
      <c r="AB827" s="17"/>
    </row>
    <row r="828" spans="28:28">
      <c r="AB828" s="17"/>
    </row>
    <row r="829" spans="28:28">
      <c r="AB829" s="17"/>
    </row>
    <row r="830" spans="28:28">
      <c r="AB830" s="17"/>
    </row>
    <row r="831" spans="28:28">
      <c r="AB831" s="17"/>
    </row>
    <row r="832" spans="28:28">
      <c r="AB832" s="17"/>
    </row>
    <row r="833" spans="28:28">
      <c r="AB833" s="17"/>
    </row>
    <row r="834" spans="28:28">
      <c r="AB834" s="17"/>
    </row>
    <row r="835" spans="28:28">
      <c r="AB835" s="17"/>
    </row>
    <row r="836" spans="28:28">
      <c r="AB836" s="17"/>
    </row>
    <row r="837" spans="28:28">
      <c r="AB837" s="17"/>
    </row>
    <row r="838" spans="28:28">
      <c r="AB838" s="17"/>
    </row>
    <row r="839" spans="28:28">
      <c r="AB839" s="17"/>
    </row>
    <row r="840" spans="28:28">
      <c r="AB840" s="17"/>
    </row>
    <row r="841" spans="28:28">
      <c r="AB841" s="17"/>
    </row>
    <row r="842" spans="28:28">
      <c r="AB842" s="17"/>
    </row>
    <row r="843" spans="28:28">
      <c r="AB843" s="17"/>
    </row>
    <row r="844" spans="28:28">
      <c r="AB844" s="17"/>
    </row>
    <row r="845" spans="28:28">
      <c r="AB845" s="17"/>
    </row>
    <row r="846" spans="28:28">
      <c r="AB846" s="17"/>
    </row>
    <row r="847" spans="28:28">
      <c r="AB847" s="17"/>
    </row>
    <row r="848" spans="28:28">
      <c r="AB848" s="17"/>
    </row>
    <row r="849" spans="28:28">
      <c r="AB849" s="17"/>
    </row>
    <row r="850" spans="28:28">
      <c r="AB850" s="17"/>
    </row>
    <row r="851" spans="28:28">
      <c r="AB851" s="17"/>
    </row>
    <row r="852" spans="28:28">
      <c r="AB852" s="17"/>
    </row>
    <row r="853" spans="28:28">
      <c r="AB853" s="17"/>
    </row>
    <row r="854" spans="28:28">
      <c r="AB854" s="17"/>
    </row>
    <row r="855" spans="28:28">
      <c r="AB855" s="17"/>
    </row>
    <row r="856" spans="28:28">
      <c r="AB856" s="17"/>
    </row>
    <row r="857" spans="28:28">
      <c r="AB857" s="17"/>
    </row>
    <row r="858" spans="28:28">
      <c r="AB858" s="17"/>
    </row>
    <row r="859" spans="28:28">
      <c r="AB859" s="17"/>
    </row>
    <row r="860" spans="28:28">
      <c r="AB860" s="17"/>
    </row>
    <row r="861" spans="28:28">
      <c r="AB861" s="17"/>
    </row>
    <row r="862" spans="28:28">
      <c r="AB862" s="17"/>
    </row>
    <row r="863" spans="28:28">
      <c r="AB863" s="17"/>
    </row>
    <row r="864" spans="28:28">
      <c r="AB864" s="17"/>
    </row>
    <row r="865" spans="28:28">
      <c r="AB865" s="17"/>
    </row>
    <row r="866" spans="28:28">
      <c r="AB866" s="17"/>
    </row>
    <row r="867" spans="28:28">
      <c r="AB867" s="17"/>
    </row>
    <row r="868" spans="28:28">
      <c r="AB868" s="17"/>
    </row>
    <row r="869" spans="28:28">
      <c r="AB869" s="17"/>
    </row>
    <row r="870" spans="28:28">
      <c r="AB870" s="17"/>
    </row>
    <row r="871" spans="28:28">
      <c r="AB871" s="17"/>
    </row>
    <row r="872" spans="28:28">
      <c r="AB872" s="17"/>
    </row>
    <row r="873" spans="28:28">
      <c r="AB873" s="17"/>
    </row>
    <row r="874" spans="28:28">
      <c r="AB874" s="17"/>
    </row>
    <row r="875" spans="28:28">
      <c r="AB875" s="17"/>
    </row>
    <row r="876" spans="28:28">
      <c r="AB876" s="17"/>
    </row>
    <row r="877" spans="28:28">
      <c r="AB877" s="17"/>
    </row>
    <row r="878" spans="28:28">
      <c r="AB878" s="17"/>
    </row>
    <row r="879" spans="28:28">
      <c r="AB879" s="17"/>
    </row>
    <row r="880" spans="28:28">
      <c r="AB880" s="17"/>
    </row>
    <row r="881" spans="28:28">
      <c r="AB881" s="17"/>
    </row>
    <row r="882" spans="28:28">
      <c r="AB882" s="17"/>
    </row>
    <row r="883" spans="28:28">
      <c r="AB883" s="17"/>
    </row>
    <row r="884" spans="28:28">
      <c r="AB884" s="17"/>
    </row>
    <row r="885" spans="28:28">
      <c r="AB885" s="17"/>
    </row>
    <row r="886" spans="28:28">
      <c r="AB886" s="17"/>
    </row>
    <row r="887" spans="28:28">
      <c r="AB887" s="17"/>
    </row>
    <row r="888" spans="28:28">
      <c r="AB888" s="17"/>
    </row>
    <row r="889" spans="28:28">
      <c r="AB889" s="17"/>
    </row>
    <row r="890" spans="28:28">
      <c r="AB890" s="17"/>
    </row>
    <row r="891" spans="28:28">
      <c r="AB891" s="17"/>
    </row>
    <row r="892" spans="28:28">
      <c r="AB892" s="17"/>
    </row>
    <row r="893" spans="28:28">
      <c r="AB893" s="17"/>
    </row>
    <row r="894" spans="28:28">
      <c r="AB894" s="17"/>
    </row>
    <row r="895" spans="28:28">
      <c r="AB895" s="17"/>
    </row>
    <row r="896" spans="28:28">
      <c r="AB896" s="17"/>
    </row>
    <row r="897" spans="28:28">
      <c r="AB897" s="17"/>
    </row>
    <row r="898" spans="28:28">
      <c r="AB898" s="17"/>
    </row>
    <row r="899" spans="28:28">
      <c r="AB899" s="17"/>
    </row>
    <row r="900" spans="28:28">
      <c r="AB900" s="17"/>
    </row>
    <row r="901" spans="28:28">
      <c r="AB901" s="17"/>
    </row>
    <row r="902" spans="28:28">
      <c r="AB902" s="17"/>
    </row>
    <row r="903" spans="28:28">
      <c r="AB903" s="17"/>
    </row>
    <row r="904" spans="28:28">
      <c r="AB904" s="17"/>
    </row>
    <row r="905" spans="28:28">
      <c r="AB905" s="17"/>
    </row>
    <row r="906" spans="28:28">
      <c r="AB906" s="17"/>
    </row>
    <row r="907" spans="28:28">
      <c r="AB907" s="17"/>
    </row>
    <row r="908" spans="28:28">
      <c r="AB908" s="17"/>
    </row>
    <row r="909" spans="28:28">
      <c r="AB909" s="17"/>
    </row>
    <row r="910" spans="28:28">
      <c r="AB910" s="17"/>
    </row>
    <row r="911" spans="28:28">
      <c r="AB911" s="17"/>
    </row>
    <row r="912" spans="28:28">
      <c r="AB912" s="17"/>
    </row>
    <row r="913" spans="28:28">
      <c r="AB913" s="17"/>
    </row>
    <row r="914" spans="28:28">
      <c r="AB914" s="17"/>
    </row>
    <row r="915" spans="28:28">
      <c r="AB915" s="17"/>
    </row>
    <row r="916" spans="28:28">
      <c r="AB916" s="17"/>
    </row>
    <row r="917" spans="28:28">
      <c r="AB917" s="17"/>
    </row>
    <row r="918" spans="28:28">
      <c r="AB918" s="17"/>
    </row>
    <row r="919" spans="28:28">
      <c r="AB919" s="17"/>
    </row>
    <row r="920" spans="28:28">
      <c r="AB920" s="17"/>
    </row>
    <row r="921" spans="28:28">
      <c r="AB921" s="17"/>
    </row>
    <row r="922" spans="28:28">
      <c r="AB922" s="17"/>
    </row>
    <row r="923" spans="28:28">
      <c r="AB923" s="17"/>
    </row>
    <row r="924" spans="28:28">
      <c r="AB924" s="17"/>
    </row>
    <row r="925" spans="28:28">
      <c r="AB925" s="17"/>
    </row>
    <row r="926" spans="28:28">
      <c r="AB926" s="17"/>
    </row>
    <row r="927" spans="28:28">
      <c r="AB927" s="17"/>
    </row>
    <row r="928" spans="28:28">
      <c r="AB928" s="17"/>
    </row>
    <row r="929" spans="28:28">
      <c r="AB929" s="17"/>
    </row>
    <row r="930" spans="28:28">
      <c r="AB930" s="17"/>
    </row>
    <row r="931" spans="28:28">
      <c r="AB931" s="17"/>
    </row>
    <row r="932" spans="28:28">
      <c r="AB932" s="17"/>
    </row>
    <row r="933" spans="28:28">
      <c r="AB933" s="17"/>
    </row>
    <row r="934" spans="28:28">
      <c r="AB934" s="17"/>
    </row>
    <row r="935" spans="28:28">
      <c r="AB935" s="17"/>
    </row>
    <row r="936" spans="28:28">
      <c r="AB936" s="17"/>
    </row>
    <row r="937" spans="28:28">
      <c r="AB937" s="17"/>
    </row>
    <row r="938" spans="28:28">
      <c r="AB938" s="17"/>
    </row>
    <row r="939" spans="28:28">
      <c r="AB939" s="17"/>
    </row>
    <row r="940" spans="28:28">
      <c r="AB940" s="17"/>
    </row>
    <row r="941" spans="28:28">
      <c r="AB941" s="17"/>
    </row>
    <row r="942" spans="28:28">
      <c r="AB942" s="17"/>
    </row>
    <row r="943" spans="28:28">
      <c r="AB943" s="17"/>
    </row>
    <row r="944" spans="28:28">
      <c r="AB944" s="17"/>
    </row>
    <row r="945" spans="28:28">
      <c r="AB945" s="17"/>
    </row>
    <row r="946" spans="28:28">
      <c r="AB946" s="17"/>
    </row>
    <row r="947" spans="28:28">
      <c r="AB947" s="17"/>
    </row>
    <row r="948" spans="28:28">
      <c r="AB948" s="17"/>
    </row>
    <row r="949" spans="28:28">
      <c r="AB949" s="17"/>
    </row>
    <row r="950" spans="28:28">
      <c r="AB950" s="17"/>
    </row>
    <row r="951" spans="28:28">
      <c r="AB951" s="17"/>
    </row>
    <row r="952" spans="28:28">
      <c r="AB952" s="17"/>
    </row>
    <row r="953" spans="28:28">
      <c r="AB953" s="17"/>
    </row>
    <row r="954" spans="28:28">
      <c r="AB954" s="17"/>
    </row>
    <row r="955" spans="28:28">
      <c r="AB955" s="17"/>
    </row>
    <row r="956" spans="28:28">
      <c r="AB956" s="17"/>
    </row>
    <row r="957" spans="28:28">
      <c r="AB957" s="17"/>
    </row>
    <row r="958" spans="28:28">
      <c r="AB958" s="17"/>
    </row>
    <row r="959" spans="28:28">
      <c r="AB959" s="17"/>
    </row>
    <row r="960" spans="28:28">
      <c r="AB960" s="17"/>
    </row>
    <row r="961" spans="28:28">
      <c r="AB961" s="17"/>
    </row>
    <row r="962" spans="28:28">
      <c r="AB962" s="17"/>
    </row>
    <row r="963" spans="28:28">
      <c r="AB963" s="17"/>
    </row>
    <row r="964" spans="28:28">
      <c r="AB964" s="17"/>
    </row>
    <row r="965" spans="28:28">
      <c r="AB965" s="17"/>
    </row>
    <row r="966" spans="28:28">
      <c r="AB966" s="17"/>
    </row>
    <row r="967" spans="28:28">
      <c r="AB967" s="17"/>
    </row>
    <row r="968" spans="28:28">
      <c r="AB968" s="17"/>
    </row>
    <row r="969" spans="28:28">
      <c r="AB969" s="17"/>
    </row>
    <row r="970" spans="28:28">
      <c r="AB970" s="17"/>
    </row>
    <row r="971" spans="28:28">
      <c r="AB971" s="17"/>
    </row>
    <row r="972" spans="28:28">
      <c r="AB972" s="17"/>
    </row>
    <row r="973" spans="28:28">
      <c r="AB973" s="17"/>
    </row>
    <row r="974" spans="28:28">
      <c r="AB974" s="17"/>
    </row>
    <row r="975" spans="28:28">
      <c r="AB975" s="17"/>
    </row>
    <row r="976" spans="28:28">
      <c r="AB976" s="17"/>
    </row>
    <row r="977" spans="28:28">
      <c r="AB977" s="17"/>
    </row>
    <row r="978" spans="28:28">
      <c r="AB978" s="17"/>
    </row>
    <row r="979" spans="28:28">
      <c r="AB979" s="17"/>
    </row>
    <row r="980" spans="28:28">
      <c r="AB980" s="17"/>
    </row>
    <row r="981" spans="28:28">
      <c r="AB981" s="17"/>
    </row>
    <row r="982" spans="28:28">
      <c r="AB982" s="17"/>
    </row>
    <row r="983" spans="28:28">
      <c r="AB983" s="17"/>
    </row>
    <row r="984" spans="28:28">
      <c r="AB984" s="17"/>
    </row>
    <row r="985" spans="28:28">
      <c r="AB985" s="17"/>
    </row>
    <row r="986" spans="28:28">
      <c r="AB986" s="17"/>
    </row>
    <row r="987" spans="28:28">
      <c r="AB987" s="17"/>
    </row>
    <row r="988" spans="28:28">
      <c r="AB988" s="17"/>
    </row>
    <row r="989" spans="28:28">
      <c r="AB989" s="17"/>
    </row>
    <row r="990" spans="28:28">
      <c r="AB990" s="17"/>
    </row>
    <row r="991" spans="28:28">
      <c r="AB991" s="17"/>
    </row>
    <row r="992" spans="28:28">
      <c r="AB992" s="17"/>
    </row>
    <row r="993" spans="28:28">
      <c r="AB993" s="17"/>
    </row>
    <row r="994" spans="28:28">
      <c r="AB994" s="17"/>
    </row>
    <row r="995" spans="28:28">
      <c r="AB995" s="17"/>
    </row>
    <row r="996" spans="28:28">
      <c r="AB996" s="17"/>
    </row>
    <row r="997" spans="28:28">
      <c r="AB997" s="17"/>
    </row>
    <row r="998" spans="28:28">
      <c r="AB998" s="17"/>
    </row>
    <row r="999" spans="28:28">
      <c r="AB999" s="17"/>
    </row>
    <row r="1000" spans="28:28">
      <c r="AB1000" s="17"/>
    </row>
    <row r="1001" spans="28:28">
      <c r="AB1001" s="17"/>
    </row>
    <row r="1002" spans="28:28">
      <c r="AB1002" s="17"/>
    </row>
    <row r="1003" spans="28:28">
      <c r="AB1003" s="17"/>
    </row>
    <row r="1004" spans="28:28">
      <c r="AB1004" s="17"/>
    </row>
    <row r="1005" spans="28:28">
      <c r="AB1005" s="17"/>
    </row>
    <row r="1006" spans="28:28">
      <c r="AB1006" s="17"/>
    </row>
    <row r="1007" spans="28:28">
      <c r="AB1007" s="17"/>
    </row>
    <row r="1008" spans="28:28">
      <c r="AB1008" s="17"/>
    </row>
    <row r="1009" spans="28:28">
      <c r="AB1009" s="17"/>
    </row>
    <row r="1010" spans="28:28">
      <c r="AB1010" s="17"/>
    </row>
    <row r="1011" spans="28:28">
      <c r="AB1011" s="17"/>
    </row>
    <row r="1012" spans="28:28">
      <c r="AB1012" s="17"/>
    </row>
    <row r="1013" spans="28:28">
      <c r="AB1013" s="17"/>
    </row>
    <row r="1014" spans="28:28">
      <c r="AB1014" s="17"/>
    </row>
    <row r="1015" spans="28:28">
      <c r="AB1015" s="17"/>
    </row>
    <row r="1016" spans="28:28">
      <c r="AB1016" s="17"/>
    </row>
    <row r="1017" spans="28:28">
      <c r="AB1017" s="17"/>
    </row>
    <row r="1018" spans="28:28">
      <c r="AB1018" s="17"/>
    </row>
    <row r="1019" spans="28:28">
      <c r="AB1019" s="17"/>
    </row>
    <row r="1020" spans="28:28">
      <c r="AB1020" s="17"/>
    </row>
    <row r="1021" spans="28:28">
      <c r="AB1021" s="17"/>
    </row>
    <row r="1022" spans="28:28">
      <c r="AB1022" s="17"/>
    </row>
    <row r="1023" spans="28:28">
      <c r="AB1023" s="17"/>
    </row>
    <row r="1024" spans="28:28">
      <c r="AB1024" s="17"/>
    </row>
    <row r="1025" spans="28:28">
      <c r="AB1025" s="17"/>
    </row>
    <row r="1026" spans="28:28">
      <c r="AB1026" s="17"/>
    </row>
    <row r="1027" spans="28:28">
      <c r="AB1027" s="17"/>
    </row>
    <row r="1028" spans="28:28">
      <c r="AB1028" s="17"/>
    </row>
    <row r="1029" spans="28:28">
      <c r="AB1029" s="17"/>
    </row>
    <row r="1030" spans="28:28">
      <c r="AB1030" s="17"/>
    </row>
    <row r="1031" spans="28:28">
      <c r="AB1031" s="17"/>
    </row>
    <row r="1032" spans="28:28">
      <c r="AB1032" s="17"/>
    </row>
    <row r="1033" spans="28:28">
      <c r="AB1033" s="17"/>
    </row>
    <row r="1034" spans="28:28">
      <c r="AB1034" s="17"/>
    </row>
    <row r="1035" spans="28:28">
      <c r="AB1035" s="17"/>
    </row>
    <row r="1036" spans="28:28">
      <c r="AB1036" s="17"/>
    </row>
    <row r="1037" spans="28:28">
      <c r="AB1037" s="17"/>
    </row>
    <row r="1038" spans="28:28">
      <c r="AB1038" s="17"/>
    </row>
    <row r="1039" spans="28:28">
      <c r="AB1039" s="17"/>
    </row>
    <row r="1040" spans="28:28">
      <c r="AB1040" s="17"/>
    </row>
    <row r="1041" spans="28:28">
      <c r="AB1041" s="17"/>
    </row>
    <row r="1042" spans="28:28">
      <c r="AB1042" s="17"/>
    </row>
    <row r="1043" spans="28:28">
      <c r="AB1043" s="17"/>
    </row>
    <row r="1044" spans="28:28">
      <c r="AB1044" s="17"/>
    </row>
    <row r="1045" spans="28:28">
      <c r="AB1045" s="17"/>
    </row>
    <row r="1046" spans="28:28">
      <c r="AB1046" s="17"/>
    </row>
    <row r="1047" spans="28:28">
      <c r="AB1047" s="17"/>
    </row>
    <row r="1048" spans="28:28">
      <c r="AB1048" s="17"/>
    </row>
    <row r="1049" spans="28:28">
      <c r="AB1049" s="17"/>
    </row>
    <row r="1050" spans="28:28">
      <c r="AB1050" s="17"/>
    </row>
    <row r="1051" spans="28:28">
      <c r="AB1051" s="17"/>
    </row>
    <row r="1052" spans="28:28">
      <c r="AB1052" s="17"/>
    </row>
    <row r="1053" spans="28:28">
      <c r="AB1053" s="17"/>
    </row>
    <row r="1054" spans="28:28">
      <c r="AB1054" s="17"/>
    </row>
    <row r="1055" spans="28:28">
      <c r="AB1055" s="17"/>
    </row>
    <row r="1056" spans="28:28">
      <c r="AB1056" s="17"/>
    </row>
    <row r="1057" spans="28:28">
      <c r="AB1057" s="17"/>
    </row>
    <row r="1058" spans="28:28">
      <c r="AB1058" s="17"/>
    </row>
    <row r="1059" spans="28:28">
      <c r="AB1059" s="17"/>
    </row>
    <row r="1060" spans="28:28">
      <c r="AB1060" s="17"/>
    </row>
    <row r="1061" spans="28:28">
      <c r="AB1061" s="17"/>
    </row>
    <row r="1062" spans="28:28">
      <c r="AB1062" s="17"/>
    </row>
    <row r="1063" spans="28:28">
      <c r="AB1063" s="17"/>
    </row>
    <row r="1064" spans="28:28">
      <c r="AB1064" s="17"/>
    </row>
    <row r="1065" spans="28:28">
      <c r="AB1065" s="17"/>
    </row>
    <row r="1066" spans="28:28">
      <c r="AB1066" s="17"/>
    </row>
    <row r="1067" spans="28:28">
      <c r="AB1067" s="17"/>
    </row>
    <row r="1068" spans="28:28">
      <c r="AB1068" s="17"/>
    </row>
    <row r="1069" spans="28:28">
      <c r="AB1069" s="17"/>
    </row>
    <row r="1070" spans="28:28">
      <c r="AB1070" s="17"/>
    </row>
    <row r="1071" spans="28:28">
      <c r="AB1071" s="17"/>
    </row>
    <row r="1072" spans="28:28">
      <c r="AB1072" s="17"/>
    </row>
    <row r="1073" spans="28:28">
      <c r="AB1073" s="17"/>
    </row>
    <row r="1074" spans="28:28">
      <c r="AB1074" s="17"/>
    </row>
    <row r="1075" spans="28:28">
      <c r="AB1075" s="17"/>
    </row>
    <row r="1076" spans="28:28">
      <c r="AB1076" s="17"/>
    </row>
    <row r="1077" spans="28:28">
      <c r="AB1077" s="17"/>
    </row>
    <row r="1078" spans="28:28">
      <c r="AB1078" s="17"/>
    </row>
    <row r="1079" spans="28:28">
      <c r="AB1079" s="17"/>
    </row>
    <row r="1080" spans="28:28">
      <c r="AB1080" s="17"/>
    </row>
    <row r="1081" spans="28:28">
      <c r="AB1081" s="17"/>
    </row>
    <row r="1082" spans="28:28">
      <c r="AB1082" s="17"/>
    </row>
    <row r="1083" spans="28:28">
      <c r="AB1083" s="17"/>
    </row>
    <row r="1084" spans="28:28">
      <c r="AB1084" s="17"/>
    </row>
    <row r="1085" spans="28:28">
      <c r="AB1085" s="17"/>
    </row>
    <row r="1086" spans="28:28">
      <c r="AB1086" s="17"/>
    </row>
    <row r="1087" spans="28:28">
      <c r="AB1087" s="17"/>
    </row>
    <row r="1088" spans="28:28">
      <c r="AB1088" s="17"/>
    </row>
    <row r="1089" spans="28:28">
      <c r="AB1089" s="17"/>
    </row>
    <row r="1090" spans="28:28">
      <c r="AB1090" s="17"/>
    </row>
    <row r="1091" spans="28:28">
      <c r="AB1091" s="17"/>
    </row>
    <row r="1092" spans="28:28">
      <c r="AB1092" s="17"/>
    </row>
    <row r="1093" spans="28:28">
      <c r="AB1093" s="17"/>
    </row>
    <row r="1094" spans="28:28">
      <c r="AB1094" s="17"/>
    </row>
    <row r="1095" spans="28:28">
      <c r="AB1095" s="17"/>
    </row>
    <row r="1096" spans="28:28">
      <c r="AB1096" s="17"/>
    </row>
    <row r="1097" spans="28:28">
      <c r="AB1097" s="17"/>
    </row>
    <row r="1098" spans="28:28">
      <c r="AB1098" s="17"/>
    </row>
    <row r="1099" spans="28:28">
      <c r="AB1099" s="17"/>
    </row>
    <row r="1100" spans="28:28">
      <c r="AB1100" s="17"/>
    </row>
    <row r="1101" spans="28:28">
      <c r="AB1101" s="17"/>
    </row>
    <row r="1102" spans="28:28">
      <c r="AB1102" s="17"/>
    </row>
    <row r="1103" spans="28:28">
      <c r="AB1103" s="17"/>
    </row>
    <row r="1104" spans="28:28">
      <c r="AB1104" s="17"/>
    </row>
    <row r="1105" spans="28:28">
      <c r="AB1105" s="17"/>
    </row>
    <row r="1106" spans="28:28">
      <c r="AB1106" s="17"/>
    </row>
    <row r="1107" spans="28:28">
      <c r="AB1107" s="17"/>
    </row>
    <row r="1108" spans="28:28">
      <c r="AB1108" s="17"/>
    </row>
    <row r="1109" spans="28:28">
      <c r="AB1109" s="17"/>
    </row>
    <row r="1110" spans="28:28">
      <c r="AB1110" s="17"/>
    </row>
    <row r="1111" spans="28:28">
      <c r="AB1111" s="17"/>
    </row>
    <row r="1112" spans="28:28">
      <c r="AB1112" s="17"/>
    </row>
    <row r="1113" spans="28:28">
      <c r="AB1113" s="17"/>
    </row>
    <row r="1114" spans="28:28">
      <c r="AB1114" s="17"/>
    </row>
    <row r="1115" spans="28:28">
      <c r="AB1115" s="17"/>
    </row>
    <row r="1116" spans="28:28">
      <c r="AB1116" s="17"/>
    </row>
    <row r="1117" spans="28:28">
      <c r="AB1117" s="17"/>
    </row>
    <row r="1118" spans="28:28">
      <c r="AB1118" s="17"/>
    </row>
    <row r="1119" spans="28:28">
      <c r="AB1119" s="17"/>
    </row>
    <row r="1120" spans="28:28">
      <c r="AB1120" s="17"/>
    </row>
    <row r="1121" spans="28:28">
      <c r="AB1121" s="17"/>
    </row>
    <row r="1122" spans="28:28">
      <c r="AB1122" s="17"/>
    </row>
    <row r="1123" spans="28:28">
      <c r="AB1123" s="17"/>
    </row>
    <row r="1124" spans="28:28">
      <c r="AB1124" s="17"/>
    </row>
    <row r="1125" spans="28:28">
      <c r="AB1125" s="17"/>
    </row>
    <row r="1126" spans="28:28">
      <c r="AB1126" s="17"/>
    </row>
    <row r="1127" spans="28:28">
      <c r="AB1127" s="17"/>
    </row>
    <row r="1128" spans="28:28">
      <c r="AB1128" s="17"/>
    </row>
    <row r="1129" spans="28:28">
      <c r="AB1129" s="17"/>
    </row>
    <row r="1130" spans="28:28">
      <c r="AB1130" s="17"/>
    </row>
    <row r="1131" spans="28:28">
      <c r="AB1131" s="17"/>
    </row>
    <row r="1132" spans="28:28">
      <c r="AB1132" s="17"/>
    </row>
    <row r="1133" spans="28:28">
      <c r="AB1133" s="17"/>
    </row>
    <row r="1134" spans="28:28">
      <c r="AB1134" s="17"/>
    </row>
    <row r="1135" spans="28:28">
      <c r="AB1135" s="17"/>
    </row>
    <row r="1136" spans="28:28">
      <c r="AB1136" s="17"/>
    </row>
    <row r="1137" spans="28:28">
      <c r="AB1137" s="17"/>
    </row>
    <row r="1138" spans="28:28">
      <c r="AB1138" s="17"/>
    </row>
    <row r="1139" spans="28:28">
      <c r="AB1139" s="17"/>
    </row>
    <row r="1140" spans="28:28">
      <c r="AB1140" s="17"/>
    </row>
    <row r="1141" spans="28:28">
      <c r="AB1141" s="17"/>
    </row>
    <row r="1142" spans="28:28">
      <c r="AB1142" s="17"/>
    </row>
    <row r="1143" spans="28:28">
      <c r="AB1143" s="17"/>
    </row>
    <row r="1144" spans="28:28">
      <c r="AB1144" s="17"/>
    </row>
    <row r="1145" spans="28:28">
      <c r="AB1145" s="17"/>
    </row>
    <row r="1146" spans="28:28">
      <c r="AB1146" s="17"/>
    </row>
    <row r="1147" spans="28:28">
      <c r="AB1147" s="17"/>
    </row>
    <row r="1148" spans="28:28">
      <c r="AB1148" s="17"/>
    </row>
    <row r="1149" spans="28:28">
      <c r="AB1149" s="17"/>
    </row>
    <row r="1150" spans="28:28">
      <c r="AB1150" s="17"/>
    </row>
    <row r="1151" spans="28:28">
      <c r="AB1151" s="17"/>
    </row>
    <row r="1152" spans="28:28">
      <c r="AB1152" s="17"/>
    </row>
    <row r="1153" spans="28:28">
      <c r="AB1153" s="17"/>
    </row>
    <row r="1154" spans="28:28">
      <c r="AB1154" s="17"/>
    </row>
    <row r="1155" spans="28:28">
      <c r="AB1155" s="17"/>
    </row>
    <row r="1156" spans="28:28">
      <c r="AB1156" s="17"/>
    </row>
    <row r="1157" spans="28:28">
      <c r="AB1157" s="17"/>
    </row>
    <row r="1158" spans="28:28">
      <c r="AB1158" s="17"/>
    </row>
    <row r="1159" spans="28:28">
      <c r="AB1159" s="17"/>
    </row>
    <row r="1160" spans="28:28">
      <c r="AB1160" s="17"/>
    </row>
    <row r="1161" spans="28:28">
      <c r="AB1161" s="17"/>
    </row>
    <row r="1162" spans="28:28">
      <c r="AB1162" s="17"/>
    </row>
    <row r="1163" spans="28:28">
      <c r="AB1163" s="17"/>
    </row>
    <row r="1164" spans="28:28">
      <c r="AB1164" s="17"/>
    </row>
    <row r="1165" spans="28:28">
      <c r="AB1165" s="17"/>
    </row>
    <row r="1166" spans="28:28">
      <c r="AB1166" s="17"/>
    </row>
    <row r="1167" spans="28:28">
      <c r="AB1167" s="17"/>
    </row>
    <row r="1168" spans="28:28">
      <c r="AB1168" s="17"/>
    </row>
    <row r="1169" spans="28:28">
      <c r="AB1169" s="17"/>
    </row>
    <row r="1170" spans="28:28">
      <c r="AB1170" s="17"/>
    </row>
    <row r="1171" spans="28:28">
      <c r="AB1171" s="17"/>
    </row>
    <row r="1172" spans="28:28">
      <c r="AB1172" s="17"/>
    </row>
    <row r="1173" spans="28:28">
      <c r="AB1173" s="17"/>
    </row>
    <row r="1174" spans="28:28">
      <c r="AB1174" s="17"/>
    </row>
    <row r="1175" spans="28:28">
      <c r="AB1175" s="17"/>
    </row>
    <row r="1176" spans="28:28">
      <c r="AB1176" s="17"/>
    </row>
    <row r="1177" spans="28:28">
      <c r="AB1177" s="17"/>
    </row>
    <row r="1178" spans="28:28">
      <c r="AB1178" s="17"/>
    </row>
    <row r="1179" spans="28:28">
      <c r="AB1179" s="17"/>
    </row>
    <row r="1180" spans="28:28">
      <c r="AB1180" s="17"/>
    </row>
    <row r="1181" spans="28:28">
      <c r="AB1181" s="17"/>
    </row>
    <row r="1182" spans="28:28">
      <c r="AB1182" s="17"/>
    </row>
    <row r="1183" spans="28:28">
      <c r="AB1183" s="17"/>
    </row>
    <row r="1184" spans="28:28">
      <c r="AB1184" s="17"/>
    </row>
    <row r="1185" spans="28:28">
      <c r="AB1185" s="17"/>
    </row>
    <row r="1186" spans="28:28">
      <c r="AB1186" s="17"/>
    </row>
    <row r="1187" spans="28:28">
      <c r="AB1187" s="17"/>
    </row>
    <row r="1188" spans="28:28">
      <c r="AB1188" s="17"/>
    </row>
    <row r="1189" spans="28:28">
      <c r="AB1189" s="17"/>
    </row>
    <row r="1190" spans="28:28">
      <c r="AB1190" s="17"/>
    </row>
    <row r="1191" spans="28:28">
      <c r="AB1191" s="17"/>
    </row>
    <row r="1192" spans="28:28">
      <c r="AB1192" s="17"/>
    </row>
    <row r="1193" spans="28:28">
      <c r="AB1193" s="17"/>
    </row>
    <row r="1194" spans="28:28">
      <c r="AB1194" s="17"/>
    </row>
    <row r="1195" spans="28:28">
      <c r="AB1195" s="17"/>
    </row>
    <row r="1196" spans="28:28">
      <c r="AB1196" s="17"/>
    </row>
    <row r="1197" spans="28:28">
      <c r="AB1197" s="17"/>
    </row>
    <row r="1198" spans="28:28">
      <c r="AB1198" s="17"/>
    </row>
    <row r="1199" spans="28:28">
      <c r="AB1199" s="17"/>
    </row>
    <row r="1200" spans="28:28">
      <c r="AB1200" s="17"/>
    </row>
    <row r="1201" spans="28:28">
      <c r="AB1201" s="17"/>
    </row>
    <row r="1202" spans="28:28">
      <c r="AB1202" s="17"/>
    </row>
    <row r="1203" spans="28:28">
      <c r="AB1203" s="17"/>
    </row>
    <row r="1204" spans="28:28">
      <c r="AB1204" s="17"/>
    </row>
    <row r="1205" spans="28:28">
      <c r="AB1205" s="17"/>
    </row>
    <row r="1206" spans="28:28">
      <c r="AB1206" s="17"/>
    </row>
    <row r="1207" spans="28:28">
      <c r="AB1207" s="17"/>
    </row>
    <row r="1208" spans="28:28">
      <c r="AB1208" s="17"/>
    </row>
    <row r="1209" spans="28:28">
      <c r="AB1209" s="17"/>
    </row>
    <row r="1210" spans="28:28">
      <c r="AB1210" s="17"/>
    </row>
    <row r="1211" spans="28:28">
      <c r="AB1211" s="17"/>
    </row>
    <row r="1212" spans="28:28">
      <c r="AB1212" s="17"/>
    </row>
    <row r="1213" spans="28:28">
      <c r="AB1213" s="17"/>
    </row>
    <row r="1214" spans="28:28">
      <c r="AB1214" s="17"/>
    </row>
    <row r="1215" spans="28:28">
      <c r="AB1215" s="17"/>
    </row>
    <row r="1216" spans="28:28">
      <c r="AB1216" s="17"/>
    </row>
    <row r="1217" spans="28:28">
      <c r="AB1217" s="17"/>
    </row>
    <row r="1218" spans="28:28">
      <c r="AB1218" s="17"/>
    </row>
    <row r="1219" spans="28:28">
      <c r="AB1219" s="17"/>
    </row>
    <row r="1220" spans="28:28">
      <c r="AB1220" s="17"/>
    </row>
    <row r="1221" spans="28:28">
      <c r="AB1221" s="17"/>
    </row>
    <row r="1222" spans="28:28">
      <c r="AB1222" s="17"/>
    </row>
    <row r="1223" spans="28:28">
      <c r="AB1223" s="17"/>
    </row>
    <row r="1224" spans="28:28">
      <c r="AB1224" s="17"/>
    </row>
    <row r="1225" spans="28:28">
      <c r="AB1225" s="17"/>
    </row>
    <row r="1226" spans="28:28">
      <c r="AB1226" s="17"/>
    </row>
    <row r="1227" spans="28:28">
      <c r="AB1227" s="17"/>
    </row>
    <row r="1228" spans="28:28">
      <c r="AB1228" s="17"/>
    </row>
    <row r="1229" spans="28:28">
      <c r="AB1229" s="17"/>
    </row>
    <row r="1230" spans="28:28">
      <c r="AB1230" s="17"/>
    </row>
    <row r="1231" spans="28:28">
      <c r="AB1231" s="17"/>
    </row>
    <row r="1232" spans="28:28">
      <c r="AB1232" s="17"/>
    </row>
    <row r="1233" spans="28:28">
      <c r="AB1233" s="17"/>
    </row>
    <row r="1234" spans="28:28">
      <c r="AB1234" s="17"/>
    </row>
    <row r="1235" spans="28:28">
      <c r="AB1235" s="17"/>
    </row>
    <row r="1236" spans="28:28">
      <c r="AB1236" s="17"/>
    </row>
    <row r="1237" spans="28:28">
      <c r="AB1237" s="17"/>
    </row>
    <row r="1238" spans="28:28">
      <c r="AB1238" s="17"/>
    </row>
    <row r="1239" spans="28:28">
      <c r="AB1239" s="17"/>
    </row>
    <row r="1240" spans="28:28">
      <c r="AB1240" s="17"/>
    </row>
    <row r="1241" spans="28:28">
      <c r="AB1241" s="17"/>
    </row>
    <row r="1242" spans="28:28">
      <c r="AB1242" s="17"/>
    </row>
    <row r="1243" spans="28:28">
      <c r="AB1243" s="17"/>
    </row>
    <row r="1244" spans="28:28">
      <c r="AB1244" s="17"/>
    </row>
    <row r="1245" spans="28:28">
      <c r="AB1245" s="17"/>
    </row>
    <row r="1246" spans="28:28">
      <c r="AB1246" s="17"/>
    </row>
    <row r="1247" spans="28:28">
      <c r="AB1247" s="17"/>
    </row>
    <row r="1248" spans="28:28">
      <c r="AB1248" s="17"/>
    </row>
    <row r="1249" spans="28:28">
      <c r="AB1249" s="17"/>
    </row>
    <row r="1250" spans="28:28">
      <c r="AB1250" s="17"/>
    </row>
    <row r="1251" spans="28:28">
      <c r="AB1251" s="17"/>
    </row>
    <row r="1252" spans="28:28">
      <c r="AB1252" s="17"/>
    </row>
    <row r="1253" spans="28:28">
      <c r="AB1253" s="17"/>
    </row>
    <row r="1254" spans="28:28">
      <c r="AB1254" s="17"/>
    </row>
    <row r="1255" spans="28:28">
      <c r="AB1255" s="17"/>
    </row>
    <row r="1256" spans="28:28">
      <c r="AB1256" s="17"/>
    </row>
    <row r="1257" spans="28:28">
      <c r="AB1257" s="17"/>
    </row>
    <row r="1258" spans="28:28">
      <c r="AB1258" s="17"/>
    </row>
    <row r="1259" spans="28:28">
      <c r="AB1259" s="17"/>
    </row>
    <row r="1260" spans="28:28">
      <c r="AB1260" s="17"/>
    </row>
    <row r="1261" spans="28:28">
      <c r="AB1261" s="17"/>
    </row>
    <row r="1262" spans="28:28">
      <c r="AB1262" s="17"/>
    </row>
    <row r="1263" spans="28:28">
      <c r="AB1263" s="17"/>
    </row>
    <row r="1264" spans="28:28">
      <c r="AB1264" s="17"/>
    </row>
    <row r="1265" spans="28:28">
      <c r="AB1265" s="17"/>
    </row>
    <row r="1266" spans="28:28">
      <c r="AB1266" s="17"/>
    </row>
    <row r="1267" spans="28:28">
      <c r="AB1267" s="17"/>
    </row>
    <row r="1268" spans="28:28">
      <c r="AB1268" s="17"/>
    </row>
    <row r="1269" spans="28:28">
      <c r="AB1269" s="17"/>
    </row>
    <row r="1270" spans="28:28">
      <c r="AB1270" s="17"/>
    </row>
    <row r="1271" spans="28:28">
      <c r="AB1271" s="17"/>
    </row>
    <row r="1272" spans="28:28">
      <c r="AB1272" s="17"/>
    </row>
    <row r="1273" spans="28:28">
      <c r="AB1273" s="17"/>
    </row>
    <row r="1274" spans="28:28">
      <c r="AB1274" s="17"/>
    </row>
    <row r="1275" spans="28:28">
      <c r="AB1275" s="17"/>
    </row>
    <row r="1276" spans="28:28">
      <c r="AB1276" s="17"/>
    </row>
    <row r="1277" spans="28:28">
      <c r="AB1277" s="17"/>
    </row>
    <row r="1278" spans="28:28">
      <c r="AB1278" s="17"/>
    </row>
    <row r="1279" spans="28:28">
      <c r="AB1279" s="17"/>
    </row>
    <row r="1280" spans="28:28">
      <c r="AB1280" s="17"/>
    </row>
    <row r="1281" spans="28:28">
      <c r="AB1281" s="17"/>
    </row>
    <row r="1282" spans="28:28">
      <c r="AB1282" s="17"/>
    </row>
    <row r="1283" spans="28:28">
      <c r="AB1283" s="17"/>
    </row>
    <row r="1284" spans="28:28">
      <c r="AB1284" s="17"/>
    </row>
    <row r="1285" spans="28:28">
      <c r="AB1285" s="17"/>
    </row>
    <row r="1286" spans="28:28">
      <c r="AB1286" s="17"/>
    </row>
    <row r="1287" spans="28:28">
      <c r="AB1287" s="17"/>
    </row>
    <row r="1288" spans="28:28">
      <c r="AB1288" s="17"/>
    </row>
    <row r="1289" spans="28:28">
      <c r="AB1289" s="17"/>
    </row>
    <row r="1290" spans="28:28">
      <c r="AB1290" s="17"/>
    </row>
    <row r="1291" spans="28:28">
      <c r="AB1291" s="17"/>
    </row>
    <row r="1292" spans="28:28">
      <c r="AB1292" s="17"/>
    </row>
    <row r="1293" spans="28:28">
      <c r="AB1293" s="17"/>
    </row>
    <row r="1294" spans="28:28">
      <c r="AB1294" s="17"/>
    </row>
    <row r="1295" spans="28:28">
      <c r="AB1295" s="17"/>
    </row>
    <row r="1296" spans="28:28">
      <c r="AB1296" s="17"/>
    </row>
    <row r="1297" spans="28:28">
      <c r="AB1297" s="17"/>
    </row>
    <row r="1298" spans="28:28">
      <c r="AB1298" s="17"/>
    </row>
    <row r="1299" spans="28:28">
      <c r="AB1299" s="17"/>
    </row>
    <row r="1300" spans="28:28">
      <c r="AB1300" s="17"/>
    </row>
    <row r="1301" spans="28:28">
      <c r="AB1301" s="17"/>
    </row>
    <row r="1302" spans="28:28">
      <c r="AB1302" s="17"/>
    </row>
    <row r="1303" spans="28:28">
      <c r="AB1303" s="17"/>
    </row>
    <row r="1304" spans="28:28">
      <c r="AB1304" s="17"/>
    </row>
    <row r="1305" spans="28:28">
      <c r="AB1305" s="17"/>
    </row>
    <row r="1306" spans="28:28">
      <c r="AB1306" s="17"/>
    </row>
    <row r="1307" spans="28:28">
      <c r="AB1307" s="17"/>
    </row>
    <row r="1308" spans="28:28">
      <c r="AB1308" s="17"/>
    </row>
    <row r="1309" spans="28:28">
      <c r="AB1309" s="17"/>
    </row>
    <row r="1310" spans="28:28">
      <c r="AB1310" s="17"/>
    </row>
    <row r="1311" spans="28:28">
      <c r="AB1311" s="17"/>
    </row>
    <row r="1312" spans="28:28">
      <c r="AB1312" s="17"/>
    </row>
    <row r="1313" spans="28:28">
      <c r="AB1313" s="17"/>
    </row>
    <row r="1314" spans="28:28">
      <c r="AB1314" s="17"/>
    </row>
    <row r="1315" spans="28:28">
      <c r="AB1315" s="17"/>
    </row>
    <row r="1316" spans="28:28">
      <c r="AB1316" s="17"/>
    </row>
    <row r="1317" spans="28:28">
      <c r="AB1317" s="17"/>
    </row>
    <row r="1318" spans="28:28">
      <c r="AB1318" s="17"/>
    </row>
    <row r="1319" spans="28:28">
      <c r="AB1319" s="17"/>
    </row>
    <row r="1320" spans="28:28">
      <c r="AB1320" s="17"/>
    </row>
    <row r="1321" spans="28:28">
      <c r="AB1321" s="17"/>
    </row>
    <row r="1322" spans="28:28">
      <c r="AB1322" s="17"/>
    </row>
    <row r="1323" spans="28:28">
      <c r="AB1323" s="17"/>
    </row>
    <row r="1324" spans="28:28">
      <c r="AB1324" s="17"/>
    </row>
    <row r="1325" spans="28:28">
      <c r="AB1325" s="17"/>
    </row>
    <row r="1326" spans="28:28">
      <c r="AB1326" s="17"/>
    </row>
    <row r="1327" spans="28:28">
      <c r="AB1327" s="17"/>
    </row>
    <row r="1328" spans="28:28">
      <c r="AB1328" s="17"/>
    </row>
    <row r="1329" spans="28:28">
      <c r="AB1329" s="17"/>
    </row>
    <row r="1330" spans="28:28">
      <c r="AB1330" s="17"/>
    </row>
    <row r="1331" spans="28:28">
      <c r="AB1331" s="17"/>
    </row>
    <row r="1332" spans="28:28">
      <c r="AB1332" s="17"/>
    </row>
    <row r="1333" spans="28:28">
      <c r="AB1333" s="17"/>
    </row>
    <row r="1334" spans="28:28">
      <c r="AB1334" s="17"/>
    </row>
    <row r="1335" spans="28:28">
      <c r="AB1335" s="17"/>
    </row>
    <row r="1336" spans="28:28">
      <c r="AB1336" s="17"/>
    </row>
    <row r="1337" spans="28:28">
      <c r="AB1337" s="17"/>
    </row>
    <row r="1338" spans="28:28">
      <c r="AB1338" s="17"/>
    </row>
    <row r="1339" spans="28:28">
      <c r="AB1339" s="17"/>
    </row>
    <row r="1340" spans="28:28">
      <c r="AB1340" s="17"/>
    </row>
    <row r="1341" spans="28:28">
      <c r="AB1341" s="17"/>
    </row>
    <row r="1342" spans="28:28">
      <c r="AB1342" s="17"/>
    </row>
    <row r="1343" spans="28:28">
      <c r="AB1343" s="17"/>
    </row>
    <row r="1344" spans="28:28">
      <c r="AB1344" s="17"/>
    </row>
    <row r="1345" spans="28:28">
      <c r="AB1345" s="17"/>
    </row>
    <row r="1346" spans="28:28">
      <c r="AB1346" s="17"/>
    </row>
    <row r="1347" spans="28:28">
      <c r="AB1347" s="17"/>
    </row>
    <row r="1348" spans="28:28">
      <c r="AB1348" s="17"/>
    </row>
    <row r="1349" spans="28:28">
      <c r="AB1349" s="17"/>
    </row>
    <row r="1350" spans="28:28">
      <c r="AB1350" s="17"/>
    </row>
    <row r="1351" spans="28:28">
      <c r="AB1351" s="17"/>
    </row>
    <row r="1352" spans="28:28">
      <c r="AB1352" s="17"/>
    </row>
    <row r="1353" spans="28:28">
      <c r="AB1353" s="17"/>
    </row>
    <row r="1354" spans="28:28">
      <c r="AB1354" s="17"/>
    </row>
    <row r="1355" spans="28:28">
      <c r="AB1355" s="17"/>
    </row>
    <row r="1356" spans="28:28">
      <c r="AB1356" s="17"/>
    </row>
    <row r="1357" spans="28:28">
      <c r="AB1357" s="17"/>
    </row>
    <row r="1358" spans="28:28">
      <c r="AB1358" s="17"/>
    </row>
    <row r="1359" spans="28:28">
      <c r="AB1359" s="17"/>
    </row>
    <row r="1360" spans="28:28">
      <c r="AB1360" s="17"/>
    </row>
    <row r="1361" spans="28:28">
      <c r="AB1361" s="17"/>
    </row>
    <row r="1362" spans="28:28">
      <c r="AB1362" s="17"/>
    </row>
    <row r="1363" spans="28:28">
      <c r="AB1363" s="17"/>
    </row>
    <row r="1364" spans="28:28">
      <c r="AB1364" s="17"/>
    </row>
    <row r="1365" spans="28:28">
      <c r="AB1365" s="17"/>
    </row>
    <row r="1366" spans="28:28">
      <c r="AB1366" s="17"/>
    </row>
    <row r="1367" spans="28:28">
      <c r="AB1367" s="17"/>
    </row>
    <row r="1368" spans="28:28">
      <c r="AB1368" s="17"/>
    </row>
    <row r="1369" spans="28:28">
      <c r="AB1369" s="17"/>
    </row>
    <row r="1370" spans="28:28">
      <c r="AB1370" s="17"/>
    </row>
    <row r="1371" spans="28:28">
      <c r="AB1371" s="17"/>
    </row>
    <row r="1372" spans="28:28">
      <c r="AB1372" s="17"/>
    </row>
    <row r="1373" spans="28:28">
      <c r="AB1373" s="17"/>
    </row>
    <row r="1374" spans="28:28">
      <c r="AB1374" s="17"/>
    </row>
    <row r="1375" spans="28:28">
      <c r="AB1375" s="17"/>
    </row>
    <row r="1376" spans="28:28">
      <c r="AB1376" s="17"/>
    </row>
    <row r="1377" spans="28:28">
      <c r="AB1377" s="17"/>
    </row>
    <row r="1378" spans="28:28">
      <c r="AB1378" s="17"/>
    </row>
    <row r="1379" spans="28:28">
      <c r="AB1379" s="17"/>
    </row>
    <row r="1380" spans="28:28">
      <c r="AB1380" s="17"/>
    </row>
    <row r="1381" spans="28:28">
      <c r="AB1381" s="17"/>
    </row>
    <row r="1382" spans="28:28">
      <c r="AB1382" s="17"/>
    </row>
    <row r="1383" spans="28:28">
      <c r="AB1383" s="17"/>
    </row>
    <row r="1384" spans="28:28">
      <c r="AB1384" s="17"/>
    </row>
    <row r="1385" spans="28:28">
      <c r="AB1385" s="17"/>
    </row>
    <row r="1386" spans="28:28">
      <c r="AB1386" s="17"/>
    </row>
    <row r="1387" spans="28:28">
      <c r="AB1387" s="17"/>
    </row>
    <row r="1388" spans="28:28">
      <c r="AB1388" s="17"/>
    </row>
    <row r="1389" spans="28:28">
      <c r="AB1389" s="17"/>
    </row>
    <row r="1390" spans="28:28">
      <c r="AB1390" s="17"/>
    </row>
    <row r="1391" spans="28:28">
      <c r="AB1391" s="17"/>
    </row>
    <row r="1392" spans="28:28">
      <c r="AB1392" s="17"/>
    </row>
    <row r="1393" spans="28:28">
      <c r="AB1393" s="17"/>
    </row>
    <row r="1394" spans="28:28">
      <c r="AB1394" s="17"/>
    </row>
    <row r="1395" spans="28:28">
      <c r="AB1395" s="17"/>
    </row>
    <row r="1396" spans="28:28">
      <c r="AB1396" s="17"/>
    </row>
    <row r="1397" spans="28:28">
      <c r="AB1397" s="17"/>
    </row>
    <row r="1398" spans="28:28">
      <c r="AB1398" s="17"/>
    </row>
    <row r="1399" spans="28:28">
      <c r="AB1399" s="17"/>
    </row>
    <row r="1400" spans="28:28">
      <c r="AB1400" s="17"/>
    </row>
    <row r="1401" spans="28:28">
      <c r="AB1401" s="17"/>
    </row>
    <row r="1402" spans="28:28">
      <c r="AB1402" s="17"/>
    </row>
    <row r="1403" spans="28:28">
      <c r="AB1403" s="17"/>
    </row>
    <row r="1404" spans="28:28">
      <c r="AB1404" s="17"/>
    </row>
    <row r="1405" spans="28:28">
      <c r="AB1405" s="17"/>
    </row>
    <row r="1406" spans="28:28">
      <c r="AB1406" s="17"/>
    </row>
    <row r="1407" spans="28:28">
      <c r="AB1407" s="17"/>
    </row>
    <row r="1408" spans="28:28">
      <c r="AB1408" s="17"/>
    </row>
    <row r="1409" spans="28:28">
      <c r="AB1409" s="17"/>
    </row>
    <row r="1410" spans="28:28">
      <c r="AB1410" s="17"/>
    </row>
    <row r="1411" spans="28:28">
      <c r="AB1411" s="17"/>
    </row>
    <row r="1412" spans="28:28">
      <c r="AB1412" s="17"/>
    </row>
    <row r="1413" spans="28:28">
      <c r="AB1413" s="17"/>
    </row>
    <row r="1414" spans="28:28">
      <c r="AB1414" s="17"/>
    </row>
    <row r="1415" spans="28:28">
      <c r="AB1415" s="17"/>
    </row>
    <row r="1416" spans="28:28">
      <c r="AB1416" s="17"/>
    </row>
    <row r="1417" spans="28:28">
      <c r="AB1417" s="17"/>
    </row>
    <row r="1418" spans="28:28">
      <c r="AB1418" s="17"/>
    </row>
    <row r="1419" spans="28:28">
      <c r="AB1419" s="17"/>
    </row>
    <row r="1420" spans="28:28">
      <c r="AB1420" s="17"/>
    </row>
    <row r="1421" spans="28:28">
      <c r="AB1421" s="17"/>
    </row>
    <row r="1422" spans="28:28">
      <c r="AB1422" s="17"/>
    </row>
    <row r="1423" spans="28:28">
      <c r="AB1423" s="17"/>
    </row>
    <row r="1424" spans="28:28">
      <c r="AB1424" s="17"/>
    </row>
    <row r="1425" spans="28:28">
      <c r="AB1425" s="17"/>
    </row>
    <row r="1426" spans="28:28">
      <c r="AB1426" s="17"/>
    </row>
    <row r="1427" spans="28:28">
      <c r="AB1427" s="17"/>
    </row>
    <row r="1428" spans="28:28">
      <c r="AB1428" s="17"/>
    </row>
    <row r="1429" spans="28:28">
      <c r="AB1429" s="17"/>
    </row>
    <row r="1430" spans="28:28">
      <c r="AB1430" s="17"/>
    </row>
    <row r="1431" spans="28:28">
      <c r="AB1431" s="17"/>
    </row>
    <row r="1432" spans="28:28">
      <c r="AB1432" s="17"/>
    </row>
    <row r="1433" spans="28:28">
      <c r="AB1433" s="17"/>
    </row>
    <row r="1434" spans="28:28">
      <c r="AB1434" s="17"/>
    </row>
    <row r="1435" spans="28:28">
      <c r="AB1435" s="17"/>
    </row>
    <row r="1436" spans="28:28">
      <c r="AB1436" s="17"/>
    </row>
    <row r="1437" spans="28:28">
      <c r="AB1437" s="17"/>
    </row>
    <row r="1438" spans="28:28">
      <c r="AB1438" s="17"/>
    </row>
    <row r="1439" spans="28:28">
      <c r="AB1439" s="17"/>
    </row>
    <row r="1440" spans="28:28">
      <c r="AB1440" s="17"/>
    </row>
    <row r="1441" spans="28:28">
      <c r="AB1441" s="17"/>
    </row>
    <row r="1442" spans="28:28">
      <c r="AB1442" s="17"/>
    </row>
    <row r="1443" spans="28:28">
      <c r="AB1443" s="17"/>
    </row>
    <row r="1444" spans="28:28">
      <c r="AB1444" s="17"/>
    </row>
    <row r="1445" spans="28:28">
      <c r="AB1445" s="17"/>
    </row>
    <row r="1446" spans="28:28">
      <c r="AB1446" s="17"/>
    </row>
    <row r="1447" spans="28:28">
      <c r="AB1447" s="17"/>
    </row>
    <row r="1448" spans="28:28">
      <c r="AB1448" s="17"/>
    </row>
    <row r="1449" spans="28:28">
      <c r="AB1449" s="17"/>
    </row>
    <row r="1450" spans="28:28">
      <c r="AB1450" s="17"/>
    </row>
    <row r="1451" spans="28:28">
      <c r="AB1451" s="17"/>
    </row>
    <row r="1452" spans="28:28">
      <c r="AB1452" s="17"/>
    </row>
    <row r="1453" spans="28:28">
      <c r="AB1453" s="17"/>
    </row>
    <row r="1454" spans="28:28">
      <c r="AB1454" s="17"/>
    </row>
    <row r="1455" spans="28:28">
      <c r="AB1455" s="17"/>
    </row>
    <row r="1456" spans="28:28">
      <c r="AB1456" s="17"/>
    </row>
    <row r="1457" spans="28:28">
      <c r="AB1457" s="17"/>
    </row>
    <row r="1458" spans="28:28">
      <c r="AB1458" s="17"/>
    </row>
    <row r="1459" spans="28:28">
      <c r="AB1459" s="17"/>
    </row>
    <row r="1460" spans="28:28">
      <c r="AB1460" s="17"/>
    </row>
    <row r="1461" spans="28:28">
      <c r="AB1461" s="17"/>
    </row>
    <row r="1462" spans="28:28">
      <c r="AB1462" s="17"/>
    </row>
    <row r="1463" spans="28:28">
      <c r="AB1463" s="17"/>
    </row>
    <row r="1464" spans="28:28">
      <c r="AB1464" s="17"/>
    </row>
    <row r="1465" spans="28:28">
      <c r="AB1465" s="17"/>
    </row>
    <row r="1466" spans="28:28">
      <c r="AB1466" s="17"/>
    </row>
    <row r="1467" spans="28:28">
      <c r="AB1467" s="17"/>
    </row>
    <row r="1468" spans="28:28">
      <c r="AB1468" s="17"/>
    </row>
    <row r="1469" spans="28:28">
      <c r="AB1469" s="17"/>
    </row>
    <row r="1470" spans="28:28">
      <c r="AB1470" s="17"/>
    </row>
    <row r="1471" spans="28:28">
      <c r="AB1471" s="17"/>
    </row>
    <row r="1472" spans="28:28">
      <c r="AB1472" s="17"/>
    </row>
    <row r="1473" spans="28:28">
      <c r="AB1473" s="17"/>
    </row>
    <row r="1474" spans="28:28">
      <c r="AB1474" s="17"/>
    </row>
    <row r="1475" spans="28:28">
      <c r="AB1475" s="17"/>
    </row>
    <row r="1476" spans="28:28">
      <c r="AB1476" s="17"/>
    </row>
    <row r="1477" spans="28:28">
      <c r="AB1477" s="17"/>
    </row>
    <row r="1478" spans="28:28">
      <c r="AB1478" s="17"/>
    </row>
    <row r="1479" spans="28:28">
      <c r="AB1479" s="17"/>
    </row>
    <row r="1480" spans="28:28">
      <c r="AB1480" s="17"/>
    </row>
    <row r="1481" spans="28:28">
      <c r="AB1481" s="17"/>
    </row>
    <row r="1482" spans="28:28">
      <c r="AB1482" s="17"/>
    </row>
    <row r="1483" spans="28:28">
      <c r="AB1483" s="17"/>
    </row>
    <row r="1484" spans="28:28">
      <c r="AB1484" s="17"/>
    </row>
    <row r="1485" spans="28:28">
      <c r="AB1485" s="17"/>
    </row>
    <row r="1486" spans="28:28">
      <c r="AB1486" s="17"/>
    </row>
    <row r="1487" spans="28:28">
      <c r="AB1487" s="17"/>
    </row>
    <row r="1488" spans="28:28">
      <c r="AB1488" s="17"/>
    </row>
    <row r="1489" spans="28:28">
      <c r="AB1489" s="17"/>
    </row>
    <row r="1490" spans="28:28">
      <c r="AB1490" s="17"/>
    </row>
    <row r="1491" spans="28:28">
      <c r="AB1491" s="17"/>
    </row>
    <row r="1492" spans="28:28">
      <c r="AB1492" s="17"/>
    </row>
    <row r="1493" spans="28:28">
      <c r="AB1493" s="17"/>
    </row>
    <row r="1494" spans="28:28">
      <c r="AB1494" s="17"/>
    </row>
    <row r="1495" spans="28:28">
      <c r="AB1495" s="17"/>
    </row>
    <row r="1496" spans="28:28">
      <c r="AB1496" s="17"/>
    </row>
    <row r="1497" spans="28:28">
      <c r="AB1497" s="17"/>
    </row>
    <row r="1498" spans="28:28">
      <c r="AB1498" s="17"/>
    </row>
    <row r="1499" spans="28:28">
      <c r="AB1499" s="17"/>
    </row>
    <row r="1500" spans="28:28">
      <c r="AB1500" s="17"/>
    </row>
    <row r="1501" spans="28:28">
      <c r="AB1501" s="17"/>
    </row>
    <row r="1502" spans="28:28">
      <c r="AB1502" s="17"/>
    </row>
    <row r="1503" spans="28:28">
      <c r="AB1503" s="17"/>
    </row>
    <row r="1504" spans="28:28">
      <c r="AB1504" s="17"/>
    </row>
    <row r="1505" spans="28:28">
      <c r="AB1505" s="17"/>
    </row>
    <row r="1506" spans="28:28">
      <c r="AB1506" s="17"/>
    </row>
    <row r="1507" spans="28:28">
      <c r="AB1507" s="17"/>
    </row>
    <row r="1508" spans="28:28">
      <c r="AB1508" s="17"/>
    </row>
    <row r="1509" spans="28:28">
      <c r="AB1509" s="17"/>
    </row>
    <row r="1510" spans="28:28">
      <c r="AB1510" s="17"/>
    </row>
    <row r="1511" spans="28:28">
      <c r="AB1511" s="17"/>
    </row>
    <row r="1512" spans="28:28">
      <c r="AB1512" s="17"/>
    </row>
    <row r="1513" spans="28:28">
      <c r="AB1513" s="17"/>
    </row>
    <row r="1514" spans="28:28">
      <c r="AB1514" s="17"/>
    </row>
    <row r="1515" spans="28:28">
      <c r="AB1515" s="17"/>
    </row>
    <row r="1516" spans="28:28">
      <c r="AB1516" s="17"/>
    </row>
    <row r="1517" spans="28:28">
      <c r="AB1517" s="17"/>
    </row>
    <row r="1518" spans="28:28">
      <c r="AB1518" s="17"/>
    </row>
    <row r="1519" spans="28:28">
      <c r="AB1519" s="17"/>
    </row>
    <row r="1520" spans="28:28">
      <c r="AB1520" s="17"/>
    </row>
    <row r="1521" spans="28:28">
      <c r="AB1521" s="17"/>
    </row>
    <row r="1522" spans="28:28">
      <c r="AB1522" s="17"/>
    </row>
    <row r="1523" spans="28:28">
      <c r="AB1523" s="17"/>
    </row>
    <row r="1524" spans="28:28">
      <c r="AB1524" s="17"/>
    </row>
    <row r="1525" spans="28:28">
      <c r="AB1525" s="17"/>
    </row>
    <row r="1526" spans="28:28">
      <c r="AB1526" s="17"/>
    </row>
    <row r="1527" spans="28:28">
      <c r="AB1527" s="17"/>
    </row>
    <row r="1528" spans="28:28">
      <c r="AB1528" s="17"/>
    </row>
    <row r="1529" spans="28:28">
      <c r="AB1529" s="17"/>
    </row>
    <row r="1530" spans="28:28">
      <c r="AB1530" s="17"/>
    </row>
    <row r="1531" spans="28:28">
      <c r="AB1531" s="17"/>
    </row>
    <row r="1532" spans="28:28">
      <c r="AB1532" s="17"/>
    </row>
    <row r="1533" spans="28:28">
      <c r="AB1533" s="17"/>
    </row>
    <row r="1534" spans="28:28">
      <c r="AB1534" s="17"/>
    </row>
    <row r="1535" spans="28:28">
      <c r="AB1535" s="17"/>
    </row>
    <row r="1536" spans="28:28">
      <c r="AB1536" s="17"/>
    </row>
    <row r="1537" spans="28:28">
      <c r="AB1537" s="17"/>
    </row>
    <row r="1538" spans="28:28">
      <c r="AB1538" s="17"/>
    </row>
    <row r="1539" spans="28:28">
      <c r="AB1539" s="17"/>
    </row>
    <row r="1540" spans="28:28">
      <c r="AB1540" s="17"/>
    </row>
    <row r="1541" spans="28:28">
      <c r="AB1541" s="17"/>
    </row>
    <row r="1542" spans="28:28">
      <c r="AB1542" s="17"/>
    </row>
    <row r="1543" spans="28:28">
      <c r="AB1543" s="17"/>
    </row>
    <row r="1544" spans="28:28">
      <c r="AB1544" s="17"/>
    </row>
    <row r="1545" spans="28:28">
      <c r="AB1545" s="17"/>
    </row>
    <row r="1546" spans="28:28">
      <c r="AB1546" s="17"/>
    </row>
    <row r="1547" spans="28:28">
      <c r="AB1547" s="17"/>
    </row>
    <row r="1548" spans="28:28">
      <c r="AB1548" s="17"/>
    </row>
    <row r="1549" spans="28:28">
      <c r="AB1549" s="17"/>
    </row>
    <row r="1550" spans="28:28">
      <c r="AB1550" s="17"/>
    </row>
    <row r="1551" spans="28:28">
      <c r="AB1551" s="17"/>
    </row>
    <row r="1552" spans="28:28">
      <c r="AB1552" s="17"/>
    </row>
    <row r="1553" spans="28:28">
      <c r="AB1553" s="17"/>
    </row>
    <row r="1554" spans="28:28">
      <c r="AB1554" s="17"/>
    </row>
    <row r="1555" spans="28:28">
      <c r="AB1555" s="17"/>
    </row>
    <row r="1556" spans="28:28">
      <c r="AB1556" s="17"/>
    </row>
    <row r="1557" spans="28:28">
      <c r="AB1557" s="17"/>
    </row>
    <row r="1558" spans="28:28">
      <c r="AB1558" s="17"/>
    </row>
    <row r="1559" spans="28:28">
      <c r="AB1559" s="17"/>
    </row>
    <row r="1560" spans="28:28">
      <c r="AB1560" s="17"/>
    </row>
    <row r="1561" spans="28:28">
      <c r="AB1561" s="17"/>
    </row>
    <row r="1562" spans="28:28">
      <c r="AB1562" s="17"/>
    </row>
    <row r="1563" spans="28:28">
      <c r="AB1563" s="17"/>
    </row>
    <row r="1564" spans="28:28">
      <c r="AB1564" s="17"/>
    </row>
    <row r="1565" spans="28:28">
      <c r="AB1565" s="17"/>
    </row>
    <row r="1566" spans="28:28">
      <c r="AB1566" s="17"/>
    </row>
    <row r="1567" spans="28:28">
      <c r="AB1567" s="17"/>
    </row>
    <row r="1568" spans="28:28">
      <c r="AB1568" s="17"/>
    </row>
    <row r="1569" spans="28:28">
      <c r="AB1569" s="17"/>
    </row>
    <row r="1570" spans="28:28">
      <c r="AB1570" s="17"/>
    </row>
    <row r="1571" spans="28:28">
      <c r="AB1571" s="17"/>
    </row>
    <row r="1572" spans="28:28">
      <c r="AB1572" s="17"/>
    </row>
    <row r="1573" spans="28:28">
      <c r="AB1573" s="17"/>
    </row>
    <row r="1574" spans="28:28">
      <c r="AB1574" s="17"/>
    </row>
    <row r="1575" spans="28:28">
      <c r="AB1575" s="17"/>
    </row>
    <row r="1576" spans="28:28">
      <c r="AB1576" s="17"/>
    </row>
    <row r="1577" spans="28:28">
      <c r="AB1577" s="17"/>
    </row>
    <row r="1578" spans="28:28">
      <c r="AB1578" s="17"/>
    </row>
    <row r="1579" spans="28:28">
      <c r="AB1579" s="17"/>
    </row>
    <row r="1580" spans="28:28">
      <c r="AB1580" s="17"/>
    </row>
    <row r="1581" spans="28:28">
      <c r="AB1581" s="17"/>
    </row>
    <row r="1582" spans="28:28">
      <c r="AB1582" s="17"/>
    </row>
    <row r="1583" spans="28:28">
      <c r="AB1583" s="17"/>
    </row>
    <row r="1584" spans="28:28">
      <c r="AB1584" s="17"/>
    </row>
    <row r="1585" spans="28:28">
      <c r="AB1585" s="17"/>
    </row>
    <row r="1586" spans="28:28">
      <c r="AB1586" s="17"/>
    </row>
    <row r="1587" spans="28:28">
      <c r="AB1587" s="17"/>
    </row>
    <row r="1588" spans="28:28">
      <c r="AB1588" s="17"/>
    </row>
    <row r="1589" spans="28:28">
      <c r="AB1589" s="17"/>
    </row>
    <row r="1590" spans="28:28">
      <c r="AB1590" s="17"/>
    </row>
    <row r="1591" spans="28:28">
      <c r="AB1591" s="17"/>
    </row>
    <row r="1592" spans="28:28">
      <c r="AB1592" s="17"/>
    </row>
    <row r="1593" spans="28:28">
      <c r="AB1593" s="17"/>
    </row>
    <row r="1594" spans="28:28">
      <c r="AB1594" s="17"/>
    </row>
    <row r="1595" spans="28:28">
      <c r="AB1595" s="17"/>
    </row>
    <row r="1596" spans="28:28">
      <c r="AB1596" s="17"/>
    </row>
    <row r="1597" spans="28:28">
      <c r="AB1597" s="17"/>
    </row>
    <row r="1598" spans="28:28">
      <c r="AB1598" s="17"/>
    </row>
    <row r="1599" spans="28:28">
      <c r="AB1599" s="17"/>
    </row>
    <row r="1600" spans="28:28">
      <c r="AB1600" s="17"/>
    </row>
    <row r="1601" spans="28:28">
      <c r="AB1601" s="17"/>
    </row>
    <row r="1602" spans="28:28">
      <c r="AB1602" s="17"/>
    </row>
    <row r="1603" spans="28:28">
      <c r="AB1603" s="17"/>
    </row>
    <row r="1604" spans="28:28">
      <c r="AB1604" s="17"/>
    </row>
    <row r="1605" spans="28:28">
      <c r="AB1605" s="17"/>
    </row>
    <row r="1606" spans="28:28">
      <c r="AB1606" s="17"/>
    </row>
    <row r="1607" spans="28:28">
      <c r="AB1607" s="17"/>
    </row>
    <row r="1608" spans="28:28">
      <c r="AB1608" s="17"/>
    </row>
    <row r="1609" spans="28:28">
      <c r="AB1609" s="17"/>
    </row>
    <row r="1610" spans="28:28">
      <c r="AB1610" s="17"/>
    </row>
    <row r="1611" spans="28:28">
      <c r="AB1611" s="17"/>
    </row>
    <row r="1612" spans="28:28">
      <c r="AB1612" s="17"/>
    </row>
    <row r="1613" spans="28:28">
      <c r="AB1613" s="17"/>
    </row>
    <row r="1614" spans="28:28">
      <c r="AB1614" s="17"/>
    </row>
    <row r="1615" spans="28:28">
      <c r="AB1615" s="17"/>
    </row>
    <row r="1616" spans="28:28">
      <c r="AB1616" s="17"/>
    </row>
    <row r="1617" spans="28:28">
      <c r="AB1617" s="17"/>
    </row>
    <row r="1618" spans="28:28">
      <c r="AB1618" s="17"/>
    </row>
    <row r="1619" spans="28:28">
      <c r="AB1619" s="17"/>
    </row>
    <row r="1620" spans="28:28">
      <c r="AB1620" s="17"/>
    </row>
    <row r="1621" spans="28:28">
      <c r="AB1621" s="17"/>
    </row>
    <row r="1622" spans="28:28">
      <c r="AB1622" s="17"/>
    </row>
    <row r="1623" spans="28:28">
      <c r="AB1623" s="17"/>
    </row>
    <row r="1624" spans="28:28">
      <c r="AB1624" s="17"/>
    </row>
    <row r="1625" spans="28:28">
      <c r="AB1625" s="17"/>
    </row>
    <row r="1626" spans="28:28">
      <c r="AB1626" s="17"/>
    </row>
    <row r="1627" spans="28:28">
      <c r="AB1627" s="17"/>
    </row>
    <row r="1628" spans="28:28">
      <c r="AB1628" s="17"/>
    </row>
    <row r="1629" spans="28:28">
      <c r="AB1629" s="17"/>
    </row>
    <row r="1630" spans="28:28">
      <c r="AB1630" s="17"/>
    </row>
    <row r="1631" spans="28:28">
      <c r="AB1631" s="17"/>
    </row>
    <row r="1632" spans="28:28">
      <c r="AB1632" s="17"/>
    </row>
    <row r="1633" spans="28:28">
      <c r="AB1633" s="17"/>
    </row>
    <row r="1634" spans="28:28">
      <c r="AB1634" s="17"/>
    </row>
    <row r="1635" spans="28:28">
      <c r="AB1635" s="17"/>
    </row>
    <row r="1636" spans="28:28">
      <c r="AB1636" s="17"/>
    </row>
    <row r="1637" spans="28:28">
      <c r="AB1637" s="17"/>
    </row>
    <row r="1638" spans="28:28">
      <c r="AB1638" s="17"/>
    </row>
    <row r="1639" spans="28:28">
      <c r="AB1639" s="17"/>
    </row>
    <row r="1640" spans="28:28">
      <c r="AB1640" s="17"/>
    </row>
    <row r="1641" spans="28:28">
      <c r="AB1641" s="17"/>
    </row>
    <row r="1642" spans="28:28">
      <c r="AB1642" s="17"/>
    </row>
    <row r="1643" spans="28:28">
      <c r="AB1643" s="17"/>
    </row>
    <row r="1644" spans="28:28">
      <c r="AB1644" s="17"/>
    </row>
    <row r="1645" spans="28:28">
      <c r="AB1645" s="17"/>
    </row>
    <row r="1646" spans="28:28">
      <c r="AB1646" s="17"/>
    </row>
    <row r="1647" spans="28:28">
      <c r="AB1647" s="17"/>
    </row>
    <row r="1648" spans="28:28">
      <c r="AB1648" s="17"/>
    </row>
    <row r="1649" spans="28:28">
      <c r="AB1649" s="17"/>
    </row>
    <row r="1650" spans="28:28">
      <c r="AB1650" s="17"/>
    </row>
    <row r="1651" spans="28:28">
      <c r="AB1651" s="17"/>
    </row>
    <row r="1652" spans="28:28">
      <c r="AB1652" s="17"/>
    </row>
    <row r="1653" spans="28:28">
      <c r="AB1653" s="17"/>
    </row>
    <row r="1654" spans="28:28">
      <c r="AB1654" s="17"/>
    </row>
    <row r="1655" spans="28:28">
      <c r="AB1655" s="17"/>
    </row>
    <row r="1656" spans="28:28">
      <c r="AB1656" s="17"/>
    </row>
    <row r="1657" spans="28:28">
      <c r="AB1657" s="17"/>
    </row>
    <row r="1658" spans="28:28">
      <c r="AB1658" s="17"/>
    </row>
    <row r="1659" spans="28:28">
      <c r="AB1659" s="17"/>
    </row>
    <row r="1660" spans="28:28">
      <c r="AB1660" s="17"/>
    </row>
    <row r="1661" spans="28:28">
      <c r="AB1661" s="17"/>
    </row>
    <row r="1662" spans="28:28">
      <c r="AB1662" s="17"/>
    </row>
    <row r="1663" spans="28:28">
      <c r="AB1663" s="17"/>
    </row>
    <row r="1664" spans="28:28">
      <c r="AB1664" s="17"/>
    </row>
    <row r="1665" spans="28:28">
      <c r="AB1665" s="17"/>
    </row>
    <row r="1666" spans="28:28">
      <c r="AB1666" s="17"/>
    </row>
    <row r="1667" spans="28:28">
      <c r="AB1667" s="17"/>
    </row>
    <row r="1668" spans="28:28">
      <c r="AB1668" s="17"/>
    </row>
    <row r="1669" spans="28:28">
      <c r="AB1669" s="17"/>
    </row>
    <row r="1670" spans="28:28">
      <c r="AB1670" s="17"/>
    </row>
    <row r="1671" spans="28:28">
      <c r="AB1671" s="17"/>
    </row>
    <row r="1672" spans="28:28">
      <c r="AB1672" s="17"/>
    </row>
    <row r="1673" spans="28:28">
      <c r="AB1673" s="17"/>
    </row>
    <row r="1674" spans="28:28">
      <c r="AB1674" s="17"/>
    </row>
    <row r="1675" spans="28:28">
      <c r="AB1675" s="17"/>
    </row>
    <row r="1676" spans="28:28">
      <c r="AB1676" s="17"/>
    </row>
    <row r="1677" spans="28:28">
      <c r="AB1677" s="17"/>
    </row>
    <row r="1678" spans="28:28">
      <c r="AB1678" s="17"/>
    </row>
    <row r="1679" spans="28:28">
      <c r="AB1679" s="17"/>
    </row>
    <row r="1680" spans="28:28">
      <c r="AB1680" s="17"/>
    </row>
    <row r="1681" spans="28:28">
      <c r="AB1681" s="17"/>
    </row>
    <row r="1682" spans="28:28">
      <c r="AB1682" s="17"/>
    </row>
    <row r="1683" spans="28:28">
      <c r="AB1683" s="17"/>
    </row>
    <row r="1684" spans="28:28">
      <c r="AB1684" s="17"/>
    </row>
    <row r="1685" spans="28:28">
      <c r="AB1685" s="17"/>
    </row>
    <row r="1686" spans="28:28">
      <c r="AB1686" s="17"/>
    </row>
    <row r="1687" spans="28:28">
      <c r="AB1687" s="17"/>
    </row>
    <row r="1688" spans="28:28">
      <c r="AB1688" s="17"/>
    </row>
    <row r="1689" spans="28:28">
      <c r="AB1689" s="17"/>
    </row>
    <row r="1690" spans="28:28">
      <c r="AB1690" s="17"/>
    </row>
    <row r="1691" spans="28:28">
      <c r="AB1691" s="17"/>
    </row>
    <row r="1692" spans="28:28">
      <c r="AB1692" s="17"/>
    </row>
    <row r="1693" spans="28:28">
      <c r="AB1693" s="17"/>
    </row>
    <row r="1694" spans="28:28">
      <c r="AB1694" s="17"/>
    </row>
    <row r="1695" spans="28:28">
      <c r="AB1695" s="17"/>
    </row>
    <row r="1696" spans="28:28">
      <c r="AB1696" s="17"/>
    </row>
    <row r="1697" spans="28:28">
      <c r="AB1697" s="17"/>
    </row>
    <row r="1698" spans="28:28">
      <c r="AB1698" s="17"/>
    </row>
    <row r="1699" spans="28:28">
      <c r="AB1699" s="17"/>
    </row>
    <row r="1700" spans="28:28">
      <c r="AB1700" s="17"/>
    </row>
    <row r="1701" spans="28:28">
      <c r="AB1701" s="17"/>
    </row>
    <row r="1702" spans="28:28">
      <c r="AB1702" s="17"/>
    </row>
    <row r="1703" spans="28:28">
      <c r="AB1703" s="17"/>
    </row>
    <row r="1704" spans="28:28">
      <c r="AB1704" s="17"/>
    </row>
    <row r="1705" spans="28:28">
      <c r="AB1705" s="17"/>
    </row>
    <row r="1706" spans="28:28">
      <c r="AB1706" s="17"/>
    </row>
    <row r="1707" spans="28:28">
      <c r="AB1707" s="17"/>
    </row>
    <row r="1708" spans="28:28">
      <c r="AB1708" s="17"/>
    </row>
    <row r="1709" spans="28:28">
      <c r="AB1709" s="17"/>
    </row>
    <row r="1710" spans="28:28">
      <c r="AB1710" s="17"/>
    </row>
    <row r="1711" spans="28:28">
      <c r="AB1711" s="17"/>
    </row>
    <row r="1712" spans="28:28">
      <c r="AB1712" s="17"/>
    </row>
    <row r="1713" spans="28:28">
      <c r="AB1713" s="17"/>
    </row>
    <row r="1714" spans="28:28">
      <c r="AB1714" s="17"/>
    </row>
    <row r="1715" spans="28:28">
      <c r="AB1715" s="17"/>
    </row>
    <row r="1716" spans="28:28">
      <c r="AB1716" s="17"/>
    </row>
    <row r="1717" spans="28:28">
      <c r="AB1717" s="17"/>
    </row>
    <row r="1718" spans="28:28">
      <c r="AB1718" s="17"/>
    </row>
    <row r="1719" spans="28:28">
      <c r="AB1719" s="17"/>
    </row>
    <row r="1720" spans="28:28">
      <c r="AB1720" s="17"/>
    </row>
    <row r="1721" spans="28:28">
      <c r="AB1721" s="17"/>
    </row>
    <row r="1722" spans="28:28">
      <c r="AB1722" s="17"/>
    </row>
    <row r="1723" spans="28:28">
      <c r="AB1723" s="17"/>
    </row>
    <row r="1724" spans="28:28">
      <c r="AB1724" s="17"/>
    </row>
    <row r="1725" spans="28:28">
      <c r="AB1725" s="17"/>
    </row>
    <row r="1726" spans="28:28">
      <c r="AB1726" s="17"/>
    </row>
    <row r="1727" spans="28:28">
      <c r="AB1727" s="17"/>
    </row>
    <row r="1728" spans="28:28">
      <c r="AB1728" s="17"/>
    </row>
    <row r="1729" spans="28:28">
      <c r="AB1729" s="17"/>
    </row>
    <row r="1730" spans="28:28">
      <c r="AB1730" s="17"/>
    </row>
    <row r="1731" spans="28:28">
      <c r="AB1731" s="17"/>
    </row>
    <row r="1732" spans="28:28">
      <c r="AB1732" s="17"/>
    </row>
    <row r="1733" spans="28:28">
      <c r="AB1733" s="17"/>
    </row>
    <row r="1734" spans="28:28">
      <c r="AB1734" s="17"/>
    </row>
    <row r="1735" spans="28:28">
      <c r="AB1735" s="17"/>
    </row>
    <row r="1736" spans="28:28">
      <c r="AB1736" s="17"/>
    </row>
    <row r="1737" spans="28:28">
      <c r="AB1737" s="17"/>
    </row>
    <row r="1738" spans="28:28">
      <c r="AB1738" s="17"/>
    </row>
    <row r="1739" spans="28:28">
      <c r="AB1739" s="17"/>
    </row>
    <row r="1740" spans="28:28">
      <c r="AB1740" s="17"/>
    </row>
    <row r="1741" spans="28:28">
      <c r="AB1741" s="17"/>
    </row>
    <row r="1742" spans="28:28">
      <c r="AB1742" s="17"/>
    </row>
    <row r="1743" spans="28:28">
      <c r="AB1743" s="17"/>
    </row>
    <row r="1744" spans="28:28">
      <c r="AB1744" s="17"/>
    </row>
    <row r="1745" spans="28:29">
      <c r="AB1745" s="17"/>
    </row>
    <row r="1746" spans="28:29">
      <c r="AB1746" s="17"/>
    </row>
    <row r="1747" spans="28:29">
      <c r="AB1747" s="17"/>
    </row>
    <row r="1748" spans="28:29">
      <c r="AB1748" s="17"/>
    </row>
    <row r="1749" spans="28:29">
      <c r="AB1749" s="17"/>
    </row>
    <row r="1750" spans="28:29">
      <c r="AB1750" s="17"/>
    </row>
    <row r="1751" spans="28:29">
      <c r="AB1751" s="17"/>
    </row>
    <row r="1752" spans="28:29">
      <c r="AB1752" s="17"/>
    </row>
    <row r="1753" spans="28:29">
      <c r="AB1753" s="17"/>
    </row>
    <row r="1754" spans="28:29">
      <c r="AB1754" s="17"/>
    </row>
    <row r="1755" spans="28:29">
      <c r="AB1755" s="17"/>
    </row>
    <row r="1756" spans="28:29">
      <c r="AB1756" s="17"/>
      <c r="AC1756" s="17"/>
    </row>
    <row r="1757" spans="28:29">
      <c r="AB1757" s="17"/>
      <c r="AC1757" s="17"/>
    </row>
    <row r="1758" spans="28:29">
      <c r="AB1758" s="17"/>
      <c r="AC1758" s="17"/>
    </row>
  </sheetData>
  <mergeCells count="17">
    <mergeCell ref="B64:B69"/>
    <mergeCell ref="C13:E13"/>
    <mergeCell ref="C8:E8"/>
    <mergeCell ref="C9:C12"/>
    <mergeCell ref="D50:E50"/>
    <mergeCell ref="D11:E11"/>
    <mergeCell ref="D12:E12"/>
    <mergeCell ref="C60:E60"/>
    <mergeCell ref="C38:E38"/>
    <mergeCell ref="D41:E41"/>
    <mergeCell ref="D10:E10"/>
    <mergeCell ref="F6:G6"/>
    <mergeCell ref="H6:AK6"/>
    <mergeCell ref="A3:E3"/>
    <mergeCell ref="B8:B34"/>
    <mergeCell ref="B38:B60"/>
    <mergeCell ref="B5:E7"/>
  </mergeCells>
  <phoneticPr fontId="2"/>
  <pageMargins left="0.59055118110236227" right="0.19685039370078741" top="0.39370078740157483" bottom="0.39370078740157483" header="0.51181102362204722" footer="0.51181102362204722"/>
  <pageSetup paperSize="8" scale="42"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zoomScaleSheetLayoutView="100" workbookViewId="0"/>
  </sheetViews>
  <sheetFormatPr defaultRowHeight="13.5"/>
  <cols>
    <col min="1" max="1" width="3.25" style="209" customWidth="1"/>
    <col min="2" max="2" width="42.625" style="209" customWidth="1"/>
    <col min="3" max="3" width="20.625" style="209" customWidth="1"/>
    <col min="4" max="4" width="18.625" style="209" customWidth="1"/>
    <col min="5" max="16384" width="9" style="209"/>
  </cols>
  <sheetData>
    <row r="1" spans="1:4">
      <c r="D1" s="226" t="s">
        <v>163</v>
      </c>
    </row>
    <row r="2" spans="1:4" ht="5.25" customHeight="1"/>
    <row r="3" spans="1:4" ht="23.25" customHeight="1">
      <c r="D3" s="210"/>
    </row>
    <row r="4" spans="1:4" ht="15.75" customHeight="1">
      <c r="D4" s="211" t="s">
        <v>152</v>
      </c>
    </row>
    <row r="5" spans="1:4" ht="15" customHeight="1">
      <c r="D5" s="225"/>
    </row>
    <row r="6" spans="1:4" ht="18.75">
      <c r="A6" s="279" t="s">
        <v>164</v>
      </c>
      <c r="B6" s="279"/>
      <c r="C6" s="279"/>
      <c r="D6" s="279"/>
    </row>
    <row r="7" spans="1:4" ht="15" customHeight="1">
      <c r="D7" s="212" t="s">
        <v>2</v>
      </c>
    </row>
    <row r="8" spans="1:4" ht="24.95" customHeight="1">
      <c r="A8" s="277" t="s">
        <v>3</v>
      </c>
      <c r="B8" s="278"/>
      <c r="C8" s="266" t="s">
        <v>108</v>
      </c>
      <c r="D8" s="267" t="s">
        <v>4</v>
      </c>
    </row>
    <row r="9" spans="1:4" ht="24.95" customHeight="1">
      <c r="A9" s="213" t="s">
        <v>165</v>
      </c>
      <c r="B9" s="213"/>
      <c r="C9" s="214"/>
      <c r="D9" s="213"/>
    </row>
    <row r="10" spans="1:4" ht="24.95" customHeight="1">
      <c r="A10" s="213" t="s">
        <v>166</v>
      </c>
      <c r="B10" s="223"/>
      <c r="C10" s="214"/>
      <c r="D10" s="213"/>
    </row>
    <row r="11" spans="1:4" ht="24.95" customHeight="1">
      <c r="A11" s="282" t="s">
        <v>177</v>
      </c>
      <c r="B11" s="283"/>
      <c r="C11" s="214"/>
      <c r="D11" s="213"/>
    </row>
    <row r="12" spans="1:4" ht="24.95" customHeight="1">
      <c r="A12" s="215"/>
      <c r="B12" s="216" t="s">
        <v>111</v>
      </c>
      <c r="C12" s="214"/>
      <c r="D12" s="213"/>
    </row>
    <row r="13" spans="1:4" ht="24.95" customHeight="1">
      <c r="A13" s="215"/>
      <c r="B13" s="216" t="s">
        <v>167</v>
      </c>
      <c r="C13" s="214"/>
      <c r="D13" s="213"/>
    </row>
    <row r="14" spans="1:4" ht="24.95" customHeight="1">
      <c r="A14" s="215"/>
      <c r="B14" s="216" t="s">
        <v>168</v>
      </c>
      <c r="C14" s="214"/>
      <c r="D14" s="213"/>
    </row>
    <row r="15" spans="1:4" ht="24.95" customHeight="1">
      <c r="A15" s="215"/>
      <c r="B15" s="216" t="s">
        <v>169</v>
      </c>
      <c r="C15" s="214"/>
      <c r="D15" s="213"/>
    </row>
    <row r="16" spans="1:4" ht="24.95" customHeight="1">
      <c r="A16" s="215"/>
      <c r="B16" s="216" t="s">
        <v>170</v>
      </c>
      <c r="C16" s="214"/>
      <c r="D16" s="213"/>
    </row>
    <row r="17" spans="1:4" ht="24.95" customHeight="1">
      <c r="A17" s="215"/>
      <c r="B17" s="216" t="s">
        <v>171</v>
      </c>
      <c r="C17" s="214"/>
      <c r="D17" s="213"/>
    </row>
    <row r="18" spans="1:4" ht="24.95" customHeight="1">
      <c r="A18" s="215"/>
      <c r="B18" s="216" t="s">
        <v>172</v>
      </c>
      <c r="C18" s="214"/>
      <c r="D18" s="213"/>
    </row>
    <row r="19" spans="1:4" ht="24.95" customHeight="1">
      <c r="A19" s="217"/>
      <c r="B19" s="216" t="s">
        <v>173</v>
      </c>
      <c r="C19" s="214"/>
      <c r="D19" s="213"/>
    </row>
    <row r="20" spans="1:4" ht="24.95" customHeight="1">
      <c r="A20" s="213" t="s">
        <v>174</v>
      </c>
      <c r="B20" s="219"/>
      <c r="C20" s="214"/>
      <c r="D20" s="213"/>
    </row>
    <row r="21" spans="1:4" ht="24.95" customHeight="1">
      <c r="A21" s="269" t="s">
        <v>175</v>
      </c>
      <c r="B21" s="219"/>
      <c r="C21" s="214"/>
      <c r="D21" s="213"/>
    </row>
    <row r="22" spans="1:4" ht="24.95" customHeight="1">
      <c r="A22" s="269" t="s">
        <v>176</v>
      </c>
      <c r="B22" s="219"/>
      <c r="C22" s="214"/>
      <c r="D22" s="213"/>
    </row>
    <row r="23" spans="1:4" ht="24.95" customHeight="1">
      <c r="A23" s="275" t="s">
        <v>128</v>
      </c>
      <c r="B23" s="276"/>
      <c r="C23" s="214"/>
      <c r="D23" s="213"/>
    </row>
    <row r="24" spans="1:4" ht="24.95" customHeight="1">
      <c r="A24" s="221" t="s">
        <v>178</v>
      </c>
      <c r="B24" s="221"/>
      <c r="C24" s="222"/>
      <c r="D24" s="222"/>
    </row>
    <row r="25" spans="1:4" ht="24.95" customHeight="1">
      <c r="A25" s="221" t="s">
        <v>179</v>
      </c>
      <c r="B25" s="221"/>
      <c r="C25" s="222"/>
      <c r="D25" s="222"/>
    </row>
    <row r="26" spans="1:4" ht="24.95" customHeight="1">
      <c r="A26" s="221" t="s">
        <v>132</v>
      </c>
      <c r="B26" s="221"/>
      <c r="C26" s="221"/>
      <c r="D26" s="221"/>
    </row>
    <row r="27" spans="1:4">
      <c r="A27" s="222"/>
      <c r="B27" s="222"/>
      <c r="C27" s="222"/>
      <c r="D27" s="222"/>
    </row>
  </sheetData>
  <mergeCells count="4">
    <mergeCell ref="A6:D6"/>
    <mergeCell ref="A8:B8"/>
    <mergeCell ref="A11:B11"/>
    <mergeCell ref="A23:B23"/>
  </mergeCells>
  <phoneticPr fontId="2"/>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colBreaks count="1" manualBreakCount="1">
    <brk id="4"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4－３ 設計建設費</vt:lpstr>
      <vt:lpstr>４-４ 維持管理費</vt:lpstr>
      <vt:lpstr>４-５ 大規模修繕費内訳</vt:lpstr>
      <vt:lpstr>４－６長期収支計画書</vt:lpstr>
      <vt:lpstr>4－７ 民間収益施設建設費</vt:lpstr>
      <vt:lpstr>'4－３ 設計建設費'!Print_Area</vt:lpstr>
      <vt:lpstr>'4－７ 民間収益施設建設費'!Print_Area</vt:lpstr>
    </vt:vector>
  </TitlesOfParts>
  <Company>太良町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様式集</dc:title>
  <dc:creator>太良町</dc:creator>
  <cp:lastModifiedBy>machinami05</cp:lastModifiedBy>
  <cp:lastPrinted>2017-04-17T09:56:34Z</cp:lastPrinted>
  <dcterms:created xsi:type="dcterms:W3CDTF">2008-09-08T08:56:59Z</dcterms:created>
  <dcterms:modified xsi:type="dcterms:W3CDTF">2017-04-21T11:26:18Z</dcterms:modified>
</cp:coreProperties>
</file>