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202300"/>
  <xr:revisionPtr revIDLastSave="0" documentId="13_ncr:1_{85B870ED-C393-4E9D-86AD-E5680E284D1F}" xr6:coauthVersionLast="47" xr6:coauthVersionMax="47" xr10:uidLastSave="{00000000-0000-0000-0000-000000000000}"/>
  <bookViews>
    <workbookView xWindow="-120" yWindow="-120" windowWidth="24240" windowHeight="13140" xr2:uid="{838EEC11-C793-40A5-8CDD-7941B46F628F}"/>
  </bookViews>
  <sheets>
    <sheet name="総括表" sheetId="5" r:id="rId1"/>
    <sheet name="共通" sheetId="2" r:id="rId2"/>
    <sheet name="人事給与" sheetId="1" r:id="rId3"/>
    <sheet name="会計年度" sheetId="4" r:id="rId4"/>
    <sheet name="庶務事務" sheetId="3" r:id="rId5"/>
  </sheets>
  <definedNames>
    <definedName name="_xlnm._FilterDatabase" localSheetId="3" hidden="1">会計年度!$B$5:$N$199</definedName>
    <definedName name="_xlnm._FilterDatabase" localSheetId="1" hidden="1">共通!$B$5:$N$50</definedName>
    <definedName name="_xlnm._FilterDatabase" localSheetId="4" hidden="1">庶務事務!$B$5:$N$140</definedName>
    <definedName name="_xlnm._FilterDatabase" localSheetId="2" hidden="1">人事給与!$B$5:$N$339</definedName>
    <definedName name="_xlnm.Print_Area" localSheetId="3">会計年度!$B$1:$N$199</definedName>
    <definedName name="_xlnm.Print_Area" localSheetId="1">共通!$B$1:$N$50</definedName>
    <definedName name="_xlnm.Print_Area" localSheetId="4">庶務事務!$B$1:$N$140</definedName>
    <definedName name="_xlnm.Print_Area" localSheetId="2">人事給与!$B$1:$N$339</definedName>
    <definedName name="_xlnm.Print_Area" localSheetId="0">総括表!$A$1:$K$24</definedName>
    <definedName name="_xlnm.Print_Titles" localSheetId="3">会計年度!$1:$5</definedName>
    <definedName name="_xlnm.Print_Titles" localSheetId="1">共通!$1:$5</definedName>
    <definedName name="_xlnm.Print_Titles" localSheetId="4">庶務事務!$1:$5</definedName>
    <definedName name="_xlnm.Print_Titles" localSheetId="2">人事給与!$1:$5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0" i="4" l="1"/>
  <c r="B149" i="4"/>
  <c r="B93" i="3"/>
  <c r="B92" i="3"/>
  <c r="B265" i="1"/>
  <c r="B96" i="3" l="1"/>
  <c r="B95" i="3"/>
  <c r="B199" i="4" l="1"/>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339" i="1" l="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49" i="2" l="1"/>
  <c r="M2" i="3" l="1"/>
  <c r="M2" i="4"/>
  <c r="M2" i="1"/>
  <c r="M2" i="2"/>
  <c r="B10" i="3"/>
  <c r="B7" i="3"/>
  <c r="D17" i="5"/>
  <c r="H17" i="5" l="1"/>
  <c r="E17" i="5"/>
  <c r="F17" i="5"/>
  <c r="G17" i="5"/>
  <c r="I17" i="5"/>
  <c r="J17" i="5"/>
  <c r="D18" i="5"/>
  <c r="E18" i="5"/>
  <c r="F18" i="5"/>
  <c r="G18" i="5"/>
  <c r="H18" i="5"/>
  <c r="I18" i="5"/>
  <c r="J18" i="5"/>
  <c r="D19" i="5"/>
  <c r="E19" i="5"/>
  <c r="F19" i="5"/>
  <c r="G19" i="5"/>
  <c r="H19" i="5"/>
  <c r="I19" i="5"/>
  <c r="J19" i="5"/>
  <c r="D20" i="5"/>
  <c r="E20" i="5"/>
  <c r="F20" i="5"/>
  <c r="G20" i="5"/>
  <c r="H20" i="5"/>
  <c r="I20" i="5"/>
  <c r="J20" i="5"/>
  <c r="J21" i="5" l="1"/>
  <c r="D21" i="5"/>
  <c r="E21" i="5"/>
  <c r="G21" i="5"/>
  <c r="F21" i="5"/>
  <c r="H21" i="5"/>
  <c r="I21" i="5"/>
  <c r="B50"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6" i="1"/>
  <c r="B6" i="4"/>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4"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9" i="3"/>
  <c r="B8" i="3"/>
  <c r="B6" i="3"/>
  <c r="C19" i="5" l="1"/>
  <c r="C17" i="5"/>
  <c r="C20" i="5"/>
  <c r="C18" i="5"/>
  <c r="C21" i="5" l="1"/>
</calcChain>
</file>

<file path=xl/sharedStrings.xml><?xml version="1.0" encoding="utf-8"?>
<sst xmlns="http://schemas.openxmlformats.org/spreadsheetml/2006/main" count="2884" uniqueCount="660">
  <si>
    <t>No</t>
    <phoneticPr fontId="5"/>
  </si>
  <si>
    <t>大分類</t>
    <rPh sb="0" eb="3">
      <t>ダイブンルイ</t>
    </rPh>
    <phoneticPr fontId="5"/>
  </si>
  <si>
    <t>中分類</t>
    <rPh sb="0" eb="3">
      <t>チュウブンルイ</t>
    </rPh>
    <phoneticPr fontId="5"/>
  </si>
  <si>
    <t>小分類</t>
    <rPh sb="0" eb="3">
      <t>ショウブンルイ</t>
    </rPh>
    <phoneticPr fontId="5"/>
  </si>
  <si>
    <t>機能概要</t>
    <rPh sb="0" eb="2">
      <t>キノウ</t>
    </rPh>
    <rPh sb="2" eb="4">
      <t>ガイヨウ</t>
    </rPh>
    <phoneticPr fontId="5"/>
  </si>
  <si>
    <t>人事管理</t>
    <rPh sb="0" eb="2">
      <t>ジンジ</t>
    </rPh>
    <rPh sb="2" eb="4">
      <t>カンリ</t>
    </rPh>
    <phoneticPr fontId="1"/>
  </si>
  <si>
    <t>基本情報管理</t>
    <rPh sb="0" eb="2">
      <t>キホン</t>
    </rPh>
    <rPh sb="2" eb="4">
      <t>ジョウホウ</t>
    </rPh>
    <rPh sb="4" eb="6">
      <t>カンリ</t>
    </rPh>
    <phoneticPr fontId="1"/>
  </si>
  <si>
    <t>上記項目以外に予備項目を用意することで、任意の項目の管理が行えること。また、職員情報の検索の際に、予備項目を検索条件に指定できること。</t>
    <rPh sb="0" eb="2">
      <t>ジョウキ</t>
    </rPh>
    <rPh sb="2" eb="4">
      <t>コウモク</t>
    </rPh>
    <rPh sb="4" eb="6">
      <t>イガイ</t>
    </rPh>
    <rPh sb="7" eb="9">
      <t>ヨビ</t>
    </rPh>
    <rPh sb="9" eb="11">
      <t>コウモク</t>
    </rPh>
    <rPh sb="12" eb="14">
      <t>ヨウイ</t>
    </rPh>
    <rPh sb="20" eb="22">
      <t>ニンイ</t>
    </rPh>
    <rPh sb="23" eb="25">
      <t>コウモク</t>
    </rPh>
    <rPh sb="26" eb="28">
      <t>カンリ</t>
    </rPh>
    <rPh sb="29" eb="30">
      <t>オコナ</t>
    </rPh>
    <rPh sb="38" eb="40">
      <t>ショクイン</t>
    </rPh>
    <rPh sb="40" eb="42">
      <t>ジョウホウ</t>
    </rPh>
    <rPh sb="43" eb="45">
      <t>ケンサク</t>
    </rPh>
    <rPh sb="46" eb="47">
      <t>サイ</t>
    </rPh>
    <rPh sb="49" eb="51">
      <t>ヨビ</t>
    </rPh>
    <rPh sb="51" eb="53">
      <t>コウモク</t>
    </rPh>
    <rPh sb="54" eb="56">
      <t>ケンサク</t>
    </rPh>
    <rPh sb="56" eb="58">
      <t>ジョウケン</t>
    </rPh>
    <rPh sb="59" eb="61">
      <t>シテイ</t>
    </rPh>
    <phoneticPr fontId="1"/>
  </si>
  <si>
    <t>人事発令（採用、昇給・昇格、異動、退職、休職、懲戒）について発令履歴の管理が行えること。また、発令処理が行われた場合、発令履歴が自動更新されること。</t>
    <rPh sb="0" eb="2">
      <t>ジンジ</t>
    </rPh>
    <rPh sb="2" eb="4">
      <t>ハツレイ</t>
    </rPh>
    <rPh sb="5" eb="7">
      <t>サイヨウ</t>
    </rPh>
    <rPh sb="8" eb="10">
      <t>ショウキュウ</t>
    </rPh>
    <rPh sb="11" eb="13">
      <t>ショウカク</t>
    </rPh>
    <rPh sb="14" eb="16">
      <t>イドウ</t>
    </rPh>
    <rPh sb="17" eb="19">
      <t>タイショク</t>
    </rPh>
    <rPh sb="20" eb="22">
      <t>キュウショク</t>
    </rPh>
    <rPh sb="23" eb="25">
      <t>チョウカイ</t>
    </rPh>
    <rPh sb="30" eb="32">
      <t>ハツレイ</t>
    </rPh>
    <rPh sb="32" eb="34">
      <t>リレキ</t>
    </rPh>
    <rPh sb="35" eb="37">
      <t>カンリ</t>
    </rPh>
    <rPh sb="38" eb="39">
      <t>オコナ</t>
    </rPh>
    <rPh sb="47" eb="49">
      <t>ハツレイ</t>
    </rPh>
    <rPh sb="49" eb="51">
      <t>ショリ</t>
    </rPh>
    <rPh sb="52" eb="53">
      <t>オコナ</t>
    </rPh>
    <rPh sb="56" eb="58">
      <t>バアイ</t>
    </rPh>
    <rPh sb="59" eb="61">
      <t>ハツレイ</t>
    </rPh>
    <rPh sb="61" eb="63">
      <t>リレキ</t>
    </rPh>
    <rPh sb="64" eb="66">
      <t>ジドウ</t>
    </rPh>
    <rPh sb="66" eb="68">
      <t>コウシン</t>
    </rPh>
    <phoneticPr fontId="1"/>
  </si>
  <si>
    <t>採用、昇給・昇格における給料表の発令履歴の管理が行えること。また、発令処理が行われた場合、発令履歴が自動更新されること。</t>
    <rPh sb="0" eb="2">
      <t>サイヨウ</t>
    </rPh>
    <rPh sb="3" eb="5">
      <t>ショウキュウ</t>
    </rPh>
    <rPh sb="6" eb="8">
      <t>ショウカク</t>
    </rPh>
    <rPh sb="12" eb="14">
      <t>キュウリョウ</t>
    </rPh>
    <rPh sb="14" eb="15">
      <t>ヒョウ</t>
    </rPh>
    <rPh sb="16" eb="18">
      <t>ハツレイ</t>
    </rPh>
    <rPh sb="18" eb="20">
      <t>リレキ</t>
    </rPh>
    <rPh sb="21" eb="23">
      <t>カンリ</t>
    </rPh>
    <rPh sb="24" eb="25">
      <t>オコナ</t>
    </rPh>
    <phoneticPr fontId="1"/>
  </si>
  <si>
    <t>職員の資格・免許について管理が行えること。</t>
    <rPh sb="0" eb="2">
      <t>ショクイン</t>
    </rPh>
    <rPh sb="3" eb="5">
      <t>シカク</t>
    </rPh>
    <rPh sb="6" eb="8">
      <t>メンキョ</t>
    </rPh>
    <rPh sb="12" eb="14">
      <t>カンリ</t>
    </rPh>
    <rPh sb="15" eb="16">
      <t>オコナ</t>
    </rPh>
    <phoneticPr fontId="1"/>
  </si>
  <si>
    <t>職員の表彰履歴について管理が行えること。</t>
    <rPh sb="0" eb="2">
      <t>ショクイン</t>
    </rPh>
    <rPh sb="3" eb="5">
      <t>ヒョウショウ</t>
    </rPh>
    <rPh sb="5" eb="7">
      <t>リレキ</t>
    </rPh>
    <rPh sb="11" eb="13">
      <t>カンリ</t>
    </rPh>
    <rPh sb="14" eb="15">
      <t>オコナ</t>
    </rPh>
    <phoneticPr fontId="1"/>
  </si>
  <si>
    <t>職員の個人番号の登録・管理が行えること。</t>
    <rPh sb="0" eb="2">
      <t>ショクイン</t>
    </rPh>
    <rPh sb="3" eb="5">
      <t>コジン</t>
    </rPh>
    <rPh sb="5" eb="7">
      <t>バンゴウ</t>
    </rPh>
    <rPh sb="8" eb="10">
      <t>トウロク</t>
    </rPh>
    <rPh sb="11" eb="13">
      <t>カンリ</t>
    </rPh>
    <rPh sb="14" eb="15">
      <t>オコナ</t>
    </rPh>
    <phoneticPr fontId="1"/>
  </si>
  <si>
    <t>採用</t>
    <rPh sb="0" eb="2">
      <t>サイヨウ</t>
    </rPh>
    <phoneticPr fontId="1"/>
  </si>
  <si>
    <t>採用者管理</t>
    <rPh sb="0" eb="3">
      <t>サイヨウシャ</t>
    </rPh>
    <rPh sb="3" eb="5">
      <t>カンリ</t>
    </rPh>
    <phoneticPr fontId="1"/>
  </si>
  <si>
    <t>採用予定者について管理が行えること。</t>
    <rPh sb="0" eb="2">
      <t>サイヨウ</t>
    </rPh>
    <rPh sb="2" eb="5">
      <t>ヨテイシャ</t>
    </rPh>
    <rPh sb="9" eb="11">
      <t>カンリ</t>
    </rPh>
    <rPh sb="12" eb="13">
      <t>オコナ</t>
    </rPh>
    <phoneticPr fontId="1"/>
  </si>
  <si>
    <t>採用予定者の中から採用者の決定を行い、職員基本情報に反映が行えること。</t>
    <rPh sb="0" eb="2">
      <t>サイヨウ</t>
    </rPh>
    <rPh sb="2" eb="5">
      <t>ヨテイシャ</t>
    </rPh>
    <rPh sb="6" eb="7">
      <t>ナカ</t>
    </rPh>
    <rPh sb="9" eb="12">
      <t>サイヨウシャ</t>
    </rPh>
    <rPh sb="13" eb="15">
      <t>ケッテイ</t>
    </rPh>
    <rPh sb="16" eb="17">
      <t>オコナ</t>
    </rPh>
    <rPh sb="19" eb="21">
      <t>ショクイン</t>
    </rPh>
    <rPh sb="21" eb="23">
      <t>キホン</t>
    </rPh>
    <rPh sb="23" eb="25">
      <t>ジョウホウ</t>
    </rPh>
    <rPh sb="26" eb="28">
      <t>ハンエイ</t>
    </rPh>
    <rPh sb="29" eb="30">
      <t>オコナ</t>
    </rPh>
    <phoneticPr fontId="1"/>
  </si>
  <si>
    <t>初任給管理</t>
    <rPh sb="0" eb="3">
      <t>ショニンキュウ</t>
    </rPh>
    <rPh sb="3" eb="5">
      <t>カンリ</t>
    </rPh>
    <phoneticPr fontId="1"/>
  </si>
  <si>
    <t>再任用処理</t>
    <rPh sb="0" eb="3">
      <t>サイニンヨウ</t>
    </rPh>
    <rPh sb="3" eb="5">
      <t>ショリ</t>
    </rPh>
    <phoneticPr fontId="1"/>
  </si>
  <si>
    <t>退職者の職員基本情報を引継いで再任用対象者として登録が行えること。</t>
    <rPh sb="0" eb="3">
      <t>タイショクシャ</t>
    </rPh>
    <rPh sb="4" eb="6">
      <t>ショクイン</t>
    </rPh>
    <rPh sb="6" eb="8">
      <t>キホン</t>
    </rPh>
    <rPh sb="8" eb="10">
      <t>ジョウホウ</t>
    </rPh>
    <rPh sb="11" eb="13">
      <t>ヒキツ</t>
    </rPh>
    <rPh sb="15" eb="18">
      <t>サイニンヨウ</t>
    </rPh>
    <rPh sb="18" eb="21">
      <t>タイショウシャ</t>
    </rPh>
    <rPh sb="24" eb="26">
      <t>トウロク</t>
    </rPh>
    <rPh sb="27" eb="28">
      <t>オコナ</t>
    </rPh>
    <phoneticPr fontId="1"/>
  </si>
  <si>
    <t>フルタイム・短時間勤務に対応していること。</t>
    <rPh sb="6" eb="9">
      <t>タンジカン</t>
    </rPh>
    <rPh sb="9" eb="11">
      <t>キンム</t>
    </rPh>
    <rPh sb="12" eb="14">
      <t>タイオウ</t>
    </rPh>
    <phoneticPr fontId="1"/>
  </si>
  <si>
    <t>人事異動</t>
    <rPh sb="0" eb="2">
      <t>ジンジ</t>
    </rPh>
    <rPh sb="2" eb="4">
      <t>イドウ</t>
    </rPh>
    <phoneticPr fontId="1"/>
  </si>
  <si>
    <t>異動処理</t>
    <rPh sb="0" eb="2">
      <t>イドウ</t>
    </rPh>
    <rPh sb="2" eb="4">
      <t>ショリ</t>
    </rPh>
    <phoneticPr fontId="1"/>
  </si>
  <si>
    <t>異動案の作成が行えること。また、異動案で職員基本情報に反映が行えること。</t>
    <rPh sb="0" eb="2">
      <t>イドウ</t>
    </rPh>
    <rPh sb="2" eb="3">
      <t>アン</t>
    </rPh>
    <rPh sb="4" eb="6">
      <t>サクセイ</t>
    </rPh>
    <rPh sb="7" eb="8">
      <t>オコナ</t>
    </rPh>
    <rPh sb="16" eb="18">
      <t>イドウ</t>
    </rPh>
    <rPh sb="18" eb="19">
      <t>アン</t>
    </rPh>
    <rPh sb="20" eb="22">
      <t>ショクイン</t>
    </rPh>
    <rPh sb="22" eb="24">
      <t>キホン</t>
    </rPh>
    <rPh sb="24" eb="26">
      <t>ジョウホウ</t>
    </rPh>
    <rPh sb="27" eb="29">
      <t>ハンエイ</t>
    </rPh>
    <rPh sb="30" eb="31">
      <t>オコナ</t>
    </rPh>
    <phoneticPr fontId="1"/>
  </si>
  <si>
    <t>機関・部局内の人事異動処理が行えること。</t>
    <rPh sb="0" eb="2">
      <t>キカン</t>
    </rPh>
    <rPh sb="3" eb="5">
      <t>ブキョク</t>
    </rPh>
    <rPh sb="5" eb="6">
      <t>ナイ</t>
    </rPh>
    <rPh sb="7" eb="9">
      <t>ジンジ</t>
    </rPh>
    <rPh sb="9" eb="11">
      <t>イドウ</t>
    </rPh>
    <rPh sb="11" eb="13">
      <t>ショリ</t>
    </rPh>
    <rPh sb="14" eb="15">
      <t>オコナ</t>
    </rPh>
    <phoneticPr fontId="1"/>
  </si>
  <si>
    <t>機関・部局を跨いだ人事異動処理が行えること。</t>
    <rPh sb="0" eb="2">
      <t>キカン</t>
    </rPh>
    <rPh sb="3" eb="5">
      <t>ブキョク</t>
    </rPh>
    <rPh sb="6" eb="7">
      <t>マタ</t>
    </rPh>
    <rPh sb="9" eb="11">
      <t>ジンジ</t>
    </rPh>
    <rPh sb="11" eb="13">
      <t>イドウ</t>
    </rPh>
    <rPh sb="13" eb="15">
      <t>ショリ</t>
    </rPh>
    <rPh sb="16" eb="17">
      <t>オコナ</t>
    </rPh>
    <phoneticPr fontId="1"/>
  </si>
  <si>
    <t>発令事由・異動後所属の内容から辞令書が自動作成されること。</t>
    <rPh sb="0" eb="2">
      <t>ハツレイ</t>
    </rPh>
    <rPh sb="2" eb="4">
      <t>ジユウ</t>
    </rPh>
    <rPh sb="5" eb="7">
      <t>イドウ</t>
    </rPh>
    <rPh sb="7" eb="8">
      <t>ゴ</t>
    </rPh>
    <rPh sb="8" eb="10">
      <t>ショゾク</t>
    </rPh>
    <rPh sb="11" eb="13">
      <t>ナイヨウ</t>
    </rPh>
    <rPh sb="15" eb="17">
      <t>ジレイ</t>
    </rPh>
    <rPh sb="17" eb="18">
      <t>ショ</t>
    </rPh>
    <rPh sb="19" eb="21">
      <t>ジドウ</t>
    </rPh>
    <rPh sb="21" eb="23">
      <t>サクセイ</t>
    </rPh>
    <phoneticPr fontId="1"/>
  </si>
  <si>
    <t>定期異動の異動案作成中に、別途採用・異動・退職が発生した場合、異動案とは別に採用・異動・退職の情報を職員基本情報に随時反映が行えること。</t>
    <rPh sb="0" eb="2">
      <t>テイキ</t>
    </rPh>
    <rPh sb="2" eb="4">
      <t>イドウ</t>
    </rPh>
    <rPh sb="5" eb="7">
      <t>イドウ</t>
    </rPh>
    <rPh sb="7" eb="8">
      <t>アン</t>
    </rPh>
    <rPh sb="8" eb="10">
      <t>サクセイ</t>
    </rPh>
    <rPh sb="10" eb="11">
      <t>チュウ</t>
    </rPh>
    <rPh sb="13" eb="15">
      <t>ベット</t>
    </rPh>
    <rPh sb="15" eb="17">
      <t>サイヨウ</t>
    </rPh>
    <rPh sb="18" eb="20">
      <t>イドウ</t>
    </rPh>
    <rPh sb="21" eb="23">
      <t>タイショク</t>
    </rPh>
    <rPh sb="24" eb="26">
      <t>ハッセイ</t>
    </rPh>
    <rPh sb="28" eb="30">
      <t>バアイ</t>
    </rPh>
    <rPh sb="31" eb="33">
      <t>イドウ</t>
    </rPh>
    <rPh sb="33" eb="34">
      <t>アン</t>
    </rPh>
    <rPh sb="36" eb="37">
      <t>ベツ</t>
    </rPh>
    <rPh sb="38" eb="40">
      <t>サイヨウ</t>
    </rPh>
    <rPh sb="41" eb="43">
      <t>イドウ</t>
    </rPh>
    <rPh sb="44" eb="46">
      <t>タイショク</t>
    </rPh>
    <rPh sb="47" eb="49">
      <t>ジョウホウ</t>
    </rPh>
    <rPh sb="50" eb="52">
      <t>ショクイン</t>
    </rPh>
    <rPh sb="52" eb="54">
      <t>キホン</t>
    </rPh>
    <rPh sb="54" eb="56">
      <t>ジョウホウ</t>
    </rPh>
    <rPh sb="57" eb="59">
      <t>ズイジ</t>
    </rPh>
    <rPh sb="59" eb="61">
      <t>ハンエイ</t>
    </rPh>
    <rPh sb="62" eb="63">
      <t>オコナ</t>
    </rPh>
    <phoneticPr fontId="1"/>
  </si>
  <si>
    <t>資料作成</t>
    <rPh sb="0" eb="2">
      <t>シリョウ</t>
    </rPh>
    <rPh sb="2" eb="4">
      <t>サクセイ</t>
    </rPh>
    <phoneticPr fontId="1"/>
  </si>
  <si>
    <t>採用年月日(在職期間)、現職発令日(現職期間)、現所属発令日(現職期間)や学歴・異動歴を職員ごとに確認できる、職員一覧(職員録)の作成が行えること。</t>
    <rPh sb="16" eb="17">
      <t>ビ</t>
    </rPh>
    <rPh sb="29" eb="30">
      <t>ビ</t>
    </rPh>
    <rPh sb="37" eb="39">
      <t>ガクレキ</t>
    </rPh>
    <rPh sb="40" eb="42">
      <t>イドウ</t>
    </rPh>
    <rPh sb="42" eb="43">
      <t>レキ</t>
    </rPh>
    <rPh sb="44" eb="46">
      <t>ショクイン</t>
    </rPh>
    <rPh sb="49" eb="51">
      <t>カクニン</t>
    </rPh>
    <rPh sb="55" eb="57">
      <t>ショクイン</t>
    </rPh>
    <rPh sb="57" eb="59">
      <t>イチラン</t>
    </rPh>
    <rPh sb="60" eb="62">
      <t>ショクイン</t>
    </rPh>
    <rPh sb="62" eb="63">
      <t>ロク</t>
    </rPh>
    <rPh sb="65" eb="67">
      <t>サクセイ</t>
    </rPh>
    <rPh sb="68" eb="69">
      <t>オコナ</t>
    </rPh>
    <phoneticPr fontId="1"/>
  </si>
  <si>
    <t>同一所属在勤年数を指定して異動候補者リストの作成が行えること。</t>
    <rPh sb="9" eb="11">
      <t>シテイ</t>
    </rPh>
    <rPh sb="22" eb="24">
      <t>サクセイ</t>
    </rPh>
    <rPh sb="25" eb="26">
      <t>オコナ</t>
    </rPh>
    <phoneticPr fontId="1"/>
  </si>
  <si>
    <t>所属毎に各職員の年齢・現職年数・現所属年数が把握できる組織配員表が作成できること。</t>
    <rPh sb="0" eb="2">
      <t>ショゾク</t>
    </rPh>
    <rPh sb="2" eb="3">
      <t>マイ</t>
    </rPh>
    <rPh sb="4" eb="5">
      <t>カク</t>
    </rPh>
    <rPh sb="5" eb="7">
      <t>ショクイン</t>
    </rPh>
    <rPh sb="8" eb="10">
      <t>ネンレイ</t>
    </rPh>
    <rPh sb="11" eb="13">
      <t>ゲンショク</t>
    </rPh>
    <rPh sb="13" eb="15">
      <t>ネンスウ</t>
    </rPh>
    <rPh sb="16" eb="17">
      <t>ゲン</t>
    </rPh>
    <rPh sb="17" eb="19">
      <t>ショゾク</t>
    </rPh>
    <rPh sb="19" eb="21">
      <t>ネンスウ</t>
    </rPh>
    <rPh sb="22" eb="24">
      <t>ハアク</t>
    </rPh>
    <rPh sb="27" eb="29">
      <t>ソシキ</t>
    </rPh>
    <rPh sb="33" eb="35">
      <t>サクセイ</t>
    </rPh>
    <phoneticPr fontId="1"/>
  </si>
  <si>
    <t>辞令書の一括出力が行えること。また、対象部局を指定して辞令書の出力が行えること。</t>
    <rPh sb="0" eb="2">
      <t>ジレイ</t>
    </rPh>
    <rPh sb="2" eb="3">
      <t>ショ</t>
    </rPh>
    <rPh sb="4" eb="6">
      <t>イッカツ</t>
    </rPh>
    <rPh sb="6" eb="8">
      <t>シュツリョク</t>
    </rPh>
    <rPh sb="9" eb="10">
      <t>オコナ</t>
    </rPh>
    <rPh sb="18" eb="20">
      <t>タイショウ</t>
    </rPh>
    <rPh sb="20" eb="22">
      <t>ブキョク</t>
    </rPh>
    <rPh sb="23" eb="25">
      <t>シテイ</t>
    </rPh>
    <rPh sb="27" eb="29">
      <t>ジレイ</t>
    </rPh>
    <rPh sb="29" eb="30">
      <t>ショ</t>
    </rPh>
    <rPh sb="31" eb="33">
      <t>シュツリョク</t>
    </rPh>
    <rPh sb="34" eb="35">
      <t>オコナ</t>
    </rPh>
    <phoneticPr fontId="1"/>
  </si>
  <si>
    <t>昇給・昇格における昇給発令通知書の一括出力が行えること。また、対象部局を指定して昇給発令通知書の出力が行えること。</t>
    <rPh sb="0" eb="2">
      <t>ショウキュウ</t>
    </rPh>
    <rPh sb="3" eb="5">
      <t>ショウカク</t>
    </rPh>
    <rPh sb="9" eb="11">
      <t>ショウキュウ</t>
    </rPh>
    <rPh sb="11" eb="13">
      <t>ハツレイ</t>
    </rPh>
    <rPh sb="13" eb="16">
      <t>ツウチショ</t>
    </rPh>
    <phoneticPr fontId="1"/>
  </si>
  <si>
    <t>給料表改定における給料表切替通知書の作成が行えること。</t>
    <rPh sb="0" eb="3">
      <t>キュウリョウヒョウ</t>
    </rPh>
    <rPh sb="3" eb="5">
      <t>カイテイ</t>
    </rPh>
    <rPh sb="9" eb="11">
      <t>キュウリョウ</t>
    </rPh>
    <rPh sb="11" eb="12">
      <t>ヒョウ</t>
    </rPh>
    <rPh sb="12" eb="14">
      <t>キリカエ</t>
    </rPh>
    <rPh sb="14" eb="17">
      <t>ツウチショ</t>
    </rPh>
    <rPh sb="18" eb="20">
      <t>サクセイ</t>
    </rPh>
    <rPh sb="21" eb="22">
      <t>オコナ</t>
    </rPh>
    <phoneticPr fontId="1"/>
  </si>
  <si>
    <t>人事異動における各所属の職員数増減が把握できる増減表の作成が行えること。</t>
    <rPh sb="0" eb="2">
      <t>ジンジ</t>
    </rPh>
    <rPh sb="2" eb="4">
      <t>イドウ</t>
    </rPh>
    <rPh sb="8" eb="10">
      <t>カクショ</t>
    </rPh>
    <rPh sb="10" eb="11">
      <t>ゾク</t>
    </rPh>
    <rPh sb="12" eb="13">
      <t>ショク</t>
    </rPh>
    <rPh sb="13" eb="14">
      <t>イン</t>
    </rPh>
    <rPh sb="14" eb="15">
      <t>スウ</t>
    </rPh>
    <rPh sb="15" eb="17">
      <t>ゾウゲン</t>
    </rPh>
    <rPh sb="18" eb="20">
      <t>ハアク</t>
    </rPh>
    <rPh sb="23" eb="25">
      <t>ゾウゲン</t>
    </rPh>
    <rPh sb="25" eb="26">
      <t>ヒョウ</t>
    </rPh>
    <rPh sb="27" eb="29">
      <t>サクセイ</t>
    </rPh>
    <rPh sb="30" eb="31">
      <t>オコナ</t>
    </rPh>
    <phoneticPr fontId="1"/>
  </si>
  <si>
    <t>人事異動通知書の作成が行えること。</t>
    <rPh sb="8" eb="10">
      <t>サクセイ</t>
    </rPh>
    <rPh sb="11" eb="12">
      <t>オコナ</t>
    </rPh>
    <phoneticPr fontId="1"/>
  </si>
  <si>
    <t>人事異動
シミュレーション</t>
    <rPh sb="0" eb="2">
      <t>ジンジ</t>
    </rPh>
    <rPh sb="2" eb="4">
      <t>イドウ</t>
    </rPh>
    <phoneticPr fontId="1"/>
  </si>
  <si>
    <t>職員配置表を画面展開し、人事異動シミュレーションが行えること。</t>
    <rPh sb="12" eb="14">
      <t>ジンジ</t>
    </rPh>
    <rPh sb="14" eb="16">
      <t>イドウ</t>
    </rPh>
    <rPh sb="25" eb="26">
      <t>オコナ</t>
    </rPh>
    <phoneticPr fontId="1"/>
  </si>
  <si>
    <t>人事異動シミュレーションの結果を複数保存することができ、異動案として活用できること。</t>
    <rPh sb="0" eb="2">
      <t>ジンジ</t>
    </rPh>
    <rPh sb="2" eb="4">
      <t>イドウ</t>
    </rPh>
    <rPh sb="13" eb="15">
      <t>ケッカ</t>
    </rPh>
    <rPh sb="16" eb="18">
      <t>フクスウ</t>
    </rPh>
    <rPh sb="18" eb="20">
      <t>ホゾン</t>
    </rPh>
    <rPh sb="28" eb="30">
      <t>イドウ</t>
    </rPh>
    <rPh sb="30" eb="31">
      <t>アン</t>
    </rPh>
    <rPh sb="34" eb="36">
      <t>カツヨウ</t>
    </rPh>
    <phoneticPr fontId="1"/>
  </si>
  <si>
    <t>組織ツリー及び組織を選択する事により、組織の構成員をアイコンでビジュアルに表示できる機能を要し、マウス操作で簡単に異動案が作成できること。</t>
    <rPh sb="0" eb="2">
      <t>ソシキ</t>
    </rPh>
    <rPh sb="5" eb="6">
      <t>オヨ</t>
    </rPh>
    <rPh sb="7" eb="9">
      <t>ソシキ</t>
    </rPh>
    <rPh sb="10" eb="12">
      <t>センタク</t>
    </rPh>
    <rPh sb="14" eb="15">
      <t>コト</t>
    </rPh>
    <rPh sb="19" eb="21">
      <t>ソシキ</t>
    </rPh>
    <rPh sb="22" eb="25">
      <t>コウセイイン</t>
    </rPh>
    <rPh sb="37" eb="39">
      <t>ヒョウジ</t>
    </rPh>
    <rPh sb="42" eb="44">
      <t>キノウ</t>
    </rPh>
    <rPh sb="45" eb="46">
      <t>ヨウ</t>
    </rPh>
    <rPh sb="51" eb="53">
      <t>ソウサ</t>
    </rPh>
    <rPh sb="54" eb="56">
      <t>カンタン</t>
    </rPh>
    <rPh sb="57" eb="59">
      <t>イドウ</t>
    </rPh>
    <rPh sb="59" eb="60">
      <t>アン</t>
    </rPh>
    <rPh sb="61" eb="63">
      <t>サクセイ</t>
    </rPh>
    <phoneticPr fontId="1"/>
  </si>
  <si>
    <t>職員の状態がひと目で、判別できること。
　・退職予定者、昇任者、降任者、異動対象者</t>
    <rPh sb="0" eb="2">
      <t>ショクイン</t>
    </rPh>
    <rPh sb="3" eb="5">
      <t>ジョウタイ</t>
    </rPh>
    <rPh sb="8" eb="9">
      <t>メ</t>
    </rPh>
    <rPh sb="11" eb="13">
      <t>ハンベツ</t>
    </rPh>
    <rPh sb="22" eb="24">
      <t>タイショク</t>
    </rPh>
    <rPh sb="24" eb="27">
      <t>ヨテイシャ</t>
    </rPh>
    <rPh sb="28" eb="30">
      <t>ショウニン</t>
    </rPh>
    <rPh sb="30" eb="31">
      <t>シャ</t>
    </rPh>
    <rPh sb="32" eb="34">
      <t>コウニン</t>
    </rPh>
    <rPh sb="34" eb="35">
      <t>シャ</t>
    </rPh>
    <rPh sb="36" eb="38">
      <t>イドウ</t>
    </rPh>
    <rPh sb="38" eb="41">
      <t>タイショウシャ</t>
    </rPh>
    <phoneticPr fontId="1"/>
  </si>
  <si>
    <t>空きポストがひと目で、判別できること。</t>
    <rPh sb="0" eb="1">
      <t>ア</t>
    </rPh>
    <rPh sb="8" eb="9">
      <t>メ</t>
    </rPh>
    <rPh sb="11" eb="13">
      <t>ハンベツ</t>
    </rPh>
    <phoneticPr fontId="1"/>
  </si>
  <si>
    <t>人事異動シミュレーション内で、異動候補者を検索が可能であること。
検索項目は、下記の通り。
　・所属、職名、職種、採用経過年数、
　　在課年数、在職年数、年齢、etc</t>
    <rPh sb="12" eb="13">
      <t>ナイ</t>
    </rPh>
    <rPh sb="15" eb="17">
      <t>イドウ</t>
    </rPh>
    <rPh sb="17" eb="20">
      <t>コウホシャ</t>
    </rPh>
    <rPh sb="21" eb="23">
      <t>ケンサク</t>
    </rPh>
    <rPh sb="24" eb="26">
      <t>カノウ</t>
    </rPh>
    <rPh sb="33" eb="35">
      <t>ケンサク</t>
    </rPh>
    <rPh sb="35" eb="37">
      <t>コウモク</t>
    </rPh>
    <rPh sb="39" eb="41">
      <t>カキ</t>
    </rPh>
    <rPh sb="42" eb="43">
      <t>トオ</t>
    </rPh>
    <rPh sb="48" eb="50">
      <t>ショゾク</t>
    </rPh>
    <rPh sb="51" eb="53">
      <t>ショクメイ</t>
    </rPh>
    <rPh sb="54" eb="56">
      <t>ショクシュ</t>
    </rPh>
    <rPh sb="57" eb="59">
      <t>サイヨウ</t>
    </rPh>
    <rPh sb="59" eb="61">
      <t>ケイカ</t>
    </rPh>
    <rPh sb="61" eb="63">
      <t>ネンスウ</t>
    </rPh>
    <rPh sb="67" eb="68">
      <t>ザイ</t>
    </rPh>
    <rPh sb="68" eb="69">
      <t>カ</t>
    </rPh>
    <rPh sb="69" eb="71">
      <t>ネンスウ</t>
    </rPh>
    <rPh sb="72" eb="74">
      <t>ザイショク</t>
    </rPh>
    <rPh sb="74" eb="76">
      <t>ネンスウ</t>
    </rPh>
    <rPh sb="77" eb="79">
      <t>ネンレイ</t>
    </rPh>
    <phoneticPr fontId="1"/>
  </si>
  <si>
    <t>操作時点で、チェックが可能であること。
又、異動案作成後一括してチェック結果の確認が可能であること。</t>
    <rPh sb="0" eb="2">
      <t>ソウサ</t>
    </rPh>
    <rPh sb="2" eb="4">
      <t>ジテン</t>
    </rPh>
    <rPh sb="11" eb="13">
      <t>カノウ</t>
    </rPh>
    <rPh sb="20" eb="21">
      <t>マタ</t>
    </rPh>
    <rPh sb="22" eb="24">
      <t>イドウ</t>
    </rPh>
    <rPh sb="24" eb="25">
      <t>アン</t>
    </rPh>
    <rPh sb="25" eb="27">
      <t>サクセイ</t>
    </rPh>
    <rPh sb="27" eb="28">
      <t>ゴ</t>
    </rPh>
    <rPh sb="28" eb="30">
      <t>イッカツ</t>
    </rPh>
    <rPh sb="36" eb="38">
      <t>ケッカ</t>
    </rPh>
    <rPh sb="39" eb="41">
      <t>カクニン</t>
    </rPh>
    <rPh sb="42" eb="44">
      <t>カノウ</t>
    </rPh>
    <phoneticPr fontId="1"/>
  </si>
  <si>
    <t>パスワードは本人が自由に変更可能であること。</t>
    <rPh sb="6" eb="8">
      <t>ホンニン</t>
    </rPh>
    <rPh sb="9" eb="11">
      <t>ジユウ</t>
    </rPh>
    <rPh sb="12" eb="14">
      <t>ヘンコウ</t>
    </rPh>
    <rPh sb="14" eb="16">
      <t>カノウ</t>
    </rPh>
    <phoneticPr fontId="1"/>
  </si>
  <si>
    <t>昇格・昇給</t>
    <rPh sb="0" eb="2">
      <t>ショウカク</t>
    </rPh>
    <rPh sb="3" eb="5">
      <t>ショウキュウ</t>
    </rPh>
    <phoneticPr fontId="1"/>
  </si>
  <si>
    <t>昇格</t>
    <rPh sb="0" eb="2">
      <t>ショウカク</t>
    </rPh>
    <phoneticPr fontId="1"/>
  </si>
  <si>
    <t>発令事由の内容から辞令書が自動作成されること。</t>
  </si>
  <si>
    <t>自動作成された辞令書の発令文に対して編集処理が行えること。</t>
    <rPh sb="0" eb="2">
      <t>ジドウ</t>
    </rPh>
    <rPh sb="2" eb="4">
      <t>サクセイ</t>
    </rPh>
    <rPh sb="7" eb="9">
      <t>ジレイ</t>
    </rPh>
    <rPh sb="9" eb="10">
      <t>ショ</t>
    </rPh>
    <rPh sb="11" eb="13">
      <t>ハツレイ</t>
    </rPh>
    <rPh sb="13" eb="14">
      <t>ブン</t>
    </rPh>
    <rPh sb="15" eb="16">
      <t>タイ</t>
    </rPh>
    <rPh sb="18" eb="20">
      <t>ヘンシュウ</t>
    </rPh>
    <rPh sb="20" eb="22">
      <t>ショリ</t>
    </rPh>
    <rPh sb="23" eb="24">
      <t>オコナ</t>
    </rPh>
    <phoneticPr fontId="1"/>
  </si>
  <si>
    <t>昇給</t>
    <rPh sb="0" eb="2">
      <t>ショウキュウ</t>
    </rPh>
    <phoneticPr fontId="1"/>
  </si>
  <si>
    <t>職員毎に前回昇給情報・現在給料情報・次回昇給予定情報の管理が行えること。</t>
    <rPh sb="0" eb="2">
      <t>ショクイン</t>
    </rPh>
    <rPh sb="2" eb="3">
      <t>ゴト</t>
    </rPh>
    <rPh sb="4" eb="6">
      <t>ゼンカイ</t>
    </rPh>
    <rPh sb="6" eb="8">
      <t>ショウキュウ</t>
    </rPh>
    <rPh sb="8" eb="10">
      <t>ジョウホウ</t>
    </rPh>
    <rPh sb="11" eb="13">
      <t>ゲンザイ</t>
    </rPh>
    <rPh sb="13" eb="15">
      <t>キュウリョウ</t>
    </rPh>
    <rPh sb="15" eb="17">
      <t>ジョウホウ</t>
    </rPh>
    <rPh sb="18" eb="20">
      <t>ジカイ</t>
    </rPh>
    <rPh sb="20" eb="22">
      <t>ショウキュウ</t>
    </rPh>
    <rPh sb="22" eb="24">
      <t>ヨテイ</t>
    </rPh>
    <rPh sb="24" eb="26">
      <t>ジョウホウ</t>
    </rPh>
    <rPh sb="27" eb="29">
      <t>カンリ</t>
    </rPh>
    <rPh sb="30" eb="31">
      <t>オコナ</t>
    </rPh>
    <phoneticPr fontId="1"/>
  </si>
  <si>
    <t>職員毎に昇給予定の管理が行えること。</t>
    <rPh sb="0" eb="2">
      <t>ショクイン</t>
    </rPh>
    <rPh sb="2" eb="3">
      <t>ゴト</t>
    </rPh>
    <rPh sb="4" eb="6">
      <t>ショウキュウ</t>
    </rPh>
    <rPh sb="6" eb="8">
      <t>ヨテイ</t>
    </rPh>
    <rPh sb="9" eb="11">
      <t>カンリ</t>
    </rPh>
    <rPh sb="12" eb="13">
      <t>オコナ</t>
    </rPh>
    <phoneticPr fontId="1"/>
  </si>
  <si>
    <t>昇給予定を昇給区分（勤務成績）から自動で一括して生成できること。</t>
    <rPh sb="0" eb="2">
      <t>ショウキュウ</t>
    </rPh>
    <rPh sb="2" eb="4">
      <t>ヨテイ</t>
    </rPh>
    <rPh sb="5" eb="7">
      <t>ショウキュウ</t>
    </rPh>
    <rPh sb="7" eb="9">
      <t>クブン</t>
    </rPh>
    <rPh sb="10" eb="12">
      <t>キンム</t>
    </rPh>
    <rPh sb="12" eb="14">
      <t>セイセキ</t>
    </rPh>
    <rPh sb="17" eb="19">
      <t>ジドウ</t>
    </rPh>
    <rPh sb="20" eb="22">
      <t>イッカツ</t>
    </rPh>
    <rPh sb="24" eb="26">
      <t>セイセイ</t>
    </rPh>
    <phoneticPr fontId="1"/>
  </si>
  <si>
    <t>職員毎の現在の給料情報、昇給予定を入力画面から修正が行えること。</t>
    <rPh sb="4" eb="6">
      <t>ゲンザイ</t>
    </rPh>
    <rPh sb="7" eb="9">
      <t>キュウリョウ</t>
    </rPh>
    <rPh sb="9" eb="11">
      <t>ジョウホウ</t>
    </rPh>
    <rPh sb="12" eb="14">
      <t>ショウキュウ</t>
    </rPh>
    <rPh sb="14" eb="16">
      <t>ヨテイ</t>
    </rPh>
    <rPh sb="17" eb="19">
      <t>ニュウリョク</t>
    </rPh>
    <rPh sb="19" eb="21">
      <t>ガメン</t>
    </rPh>
    <rPh sb="23" eb="25">
      <t>シュウセイ</t>
    </rPh>
    <rPh sb="26" eb="27">
      <t>オコナ</t>
    </rPh>
    <phoneticPr fontId="1"/>
  </si>
  <si>
    <t>職員毎の昇給予定をＣＳＶファイルに出力することができ、編集したＣＳＶファイルの取込みが行えること。</t>
    <rPh sb="4" eb="6">
      <t>ショウキュウ</t>
    </rPh>
    <rPh sb="6" eb="8">
      <t>ヨテイ</t>
    </rPh>
    <rPh sb="17" eb="19">
      <t>シュツリョク</t>
    </rPh>
    <rPh sb="27" eb="29">
      <t>ヘンシュウ</t>
    </rPh>
    <rPh sb="39" eb="41">
      <t>トリコ</t>
    </rPh>
    <rPh sb="43" eb="44">
      <t>オコナ</t>
    </rPh>
    <phoneticPr fontId="1"/>
  </si>
  <si>
    <t>昇給台帳にて更新した内容を職員基本情報に一括処理で反映が行えること。</t>
    <rPh sb="0" eb="2">
      <t>ショウキュウ</t>
    </rPh>
    <rPh sb="2" eb="4">
      <t>ダイチョウ</t>
    </rPh>
    <rPh sb="6" eb="8">
      <t>コウシン</t>
    </rPh>
    <rPh sb="10" eb="12">
      <t>ナイヨウ</t>
    </rPh>
    <rPh sb="13" eb="15">
      <t>ショクイン</t>
    </rPh>
    <rPh sb="15" eb="17">
      <t>キホン</t>
    </rPh>
    <rPh sb="17" eb="19">
      <t>ジョウホウ</t>
    </rPh>
    <rPh sb="20" eb="22">
      <t>イッカツ</t>
    </rPh>
    <rPh sb="22" eb="24">
      <t>ショリ</t>
    </rPh>
    <rPh sb="25" eb="27">
      <t>ハンエイ</t>
    </rPh>
    <rPh sb="28" eb="29">
      <t>オコナ</t>
    </rPh>
    <phoneticPr fontId="1"/>
  </si>
  <si>
    <t>昇給台帳について、現在の給料情報だけでなく、次回昇給予定や昇給期、昇給区分（勤務成績）などで検索が行えること。</t>
    <rPh sb="0" eb="2">
      <t>ショウキュウ</t>
    </rPh>
    <rPh sb="2" eb="4">
      <t>ダイチョウ</t>
    </rPh>
    <rPh sb="9" eb="11">
      <t>ゲンザイ</t>
    </rPh>
    <rPh sb="12" eb="14">
      <t>キュウリョウ</t>
    </rPh>
    <rPh sb="14" eb="16">
      <t>ジョウホウ</t>
    </rPh>
    <rPh sb="22" eb="24">
      <t>ジカイ</t>
    </rPh>
    <rPh sb="24" eb="26">
      <t>ショウキュウ</t>
    </rPh>
    <rPh sb="26" eb="28">
      <t>ヨテイ</t>
    </rPh>
    <rPh sb="29" eb="31">
      <t>ショウキュウ</t>
    </rPh>
    <rPh sb="31" eb="32">
      <t>キ</t>
    </rPh>
    <rPh sb="33" eb="35">
      <t>ショウキュウ</t>
    </rPh>
    <rPh sb="35" eb="37">
      <t>クブン</t>
    </rPh>
    <rPh sb="38" eb="40">
      <t>キンム</t>
    </rPh>
    <rPh sb="40" eb="42">
      <t>セイセキ</t>
    </rPh>
    <rPh sb="46" eb="48">
      <t>ケンサク</t>
    </rPh>
    <rPh sb="49" eb="50">
      <t>オコナ</t>
    </rPh>
    <phoneticPr fontId="1"/>
  </si>
  <si>
    <t>給料履歴の一括更新処理を行うことで、給料表の発令履歴が自動作成されること。</t>
    <rPh sb="0" eb="2">
      <t>キュウリョウ</t>
    </rPh>
    <rPh sb="2" eb="4">
      <t>リレキ</t>
    </rPh>
    <rPh sb="9" eb="11">
      <t>ショリ</t>
    </rPh>
    <rPh sb="29" eb="31">
      <t>サクセイ</t>
    </rPh>
    <phoneticPr fontId="1"/>
  </si>
  <si>
    <t>昇給台帳を帳票で出力できること。</t>
    <rPh sb="0" eb="2">
      <t>ショウキュウ</t>
    </rPh>
    <rPh sb="2" eb="4">
      <t>ダイチョウ</t>
    </rPh>
    <rPh sb="5" eb="7">
      <t>チョウヒョウ</t>
    </rPh>
    <rPh sb="8" eb="10">
      <t>シュツリョク</t>
    </rPh>
    <phoneticPr fontId="1"/>
  </si>
  <si>
    <t>退職</t>
    <rPh sb="0" eb="2">
      <t>タイショク</t>
    </rPh>
    <phoneticPr fontId="1"/>
  </si>
  <si>
    <t>予定者管理</t>
    <rPh sb="0" eb="3">
      <t>ヨテイシャ</t>
    </rPh>
    <rPh sb="3" eb="5">
      <t>カンリ</t>
    </rPh>
    <phoneticPr fontId="1"/>
  </si>
  <si>
    <t>退職予定日を指定して退職予定者の管理が行えること。</t>
    <rPh sb="0" eb="2">
      <t>タイショク</t>
    </rPh>
    <rPh sb="2" eb="4">
      <t>ヨテイ</t>
    </rPh>
    <rPh sb="4" eb="5">
      <t>ビ</t>
    </rPh>
    <rPh sb="6" eb="8">
      <t>シテイ</t>
    </rPh>
    <rPh sb="10" eb="12">
      <t>タイショク</t>
    </rPh>
    <rPh sb="12" eb="15">
      <t>ヨテイシャ</t>
    </rPh>
    <rPh sb="16" eb="18">
      <t>カンリ</t>
    </rPh>
    <rPh sb="19" eb="20">
      <t>オコナ</t>
    </rPh>
    <phoneticPr fontId="1"/>
  </si>
  <si>
    <t>定年退職を迎える職員を退職予定者として一括登録が行えること。</t>
    <rPh sb="0" eb="2">
      <t>テイネン</t>
    </rPh>
    <rPh sb="2" eb="4">
      <t>タイショク</t>
    </rPh>
    <rPh sb="5" eb="6">
      <t>ムカ</t>
    </rPh>
    <rPh sb="8" eb="10">
      <t>ショクイン</t>
    </rPh>
    <rPh sb="11" eb="13">
      <t>タイショク</t>
    </rPh>
    <rPh sb="13" eb="16">
      <t>ヨテイシャ</t>
    </rPh>
    <rPh sb="19" eb="21">
      <t>イッカツ</t>
    </rPh>
    <rPh sb="21" eb="23">
      <t>トウロク</t>
    </rPh>
    <rPh sb="24" eb="25">
      <t>オコナ</t>
    </rPh>
    <phoneticPr fontId="1"/>
  </si>
  <si>
    <t>退職処理</t>
    <rPh sb="0" eb="2">
      <t>タイショク</t>
    </rPh>
    <rPh sb="2" eb="4">
      <t>ショリ</t>
    </rPh>
    <phoneticPr fontId="1"/>
  </si>
  <si>
    <t>退職における特別昇給が行えること。</t>
    <rPh sb="0" eb="2">
      <t>タイショク</t>
    </rPh>
    <rPh sb="6" eb="8">
      <t>トクベツ</t>
    </rPh>
    <rPh sb="8" eb="10">
      <t>ショウキュウ</t>
    </rPh>
    <rPh sb="11" eb="12">
      <t>オコナ</t>
    </rPh>
    <phoneticPr fontId="1"/>
  </si>
  <si>
    <t>退職予定者の中から退職者の決定を行い、職員基本情報に反映が行えること。</t>
    <rPh sb="0" eb="2">
      <t>タイショク</t>
    </rPh>
    <rPh sb="9" eb="11">
      <t>タイショク</t>
    </rPh>
    <phoneticPr fontId="1"/>
  </si>
  <si>
    <t>人事記録</t>
    <rPh sb="0" eb="2">
      <t>ジンジ</t>
    </rPh>
    <rPh sb="2" eb="4">
      <t>キロク</t>
    </rPh>
    <phoneticPr fontId="1"/>
  </si>
  <si>
    <t>顔写真付きの職員一覧表・職員台帳の作成が行えること。</t>
    <rPh sb="0" eb="1">
      <t>カオ</t>
    </rPh>
    <rPh sb="1" eb="3">
      <t>ジャシン</t>
    </rPh>
    <rPh sb="3" eb="4">
      <t>ツ</t>
    </rPh>
    <rPh sb="6" eb="8">
      <t>ショクイン</t>
    </rPh>
    <rPh sb="8" eb="10">
      <t>イチラン</t>
    </rPh>
    <rPh sb="10" eb="11">
      <t>ヒョウ</t>
    </rPh>
    <rPh sb="12" eb="14">
      <t>ショクイン</t>
    </rPh>
    <rPh sb="14" eb="16">
      <t>ダイチョウ</t>
    </rPh>
    <rPh sb="17" eb="19">
      <t>サクセイ</t>
    </rPh>
    <rPh sb="20" eb="21">
      <t>オコナ</t>
    </rPh>
    <phoneticPr fontId="1"/>
  </si>
  <si>
    <t>職員情報のデータ出力が可能なこと。</t>
    <rPh sb="0" eb="2">
      <t>ショクイン</t>
    </rPh>
    <rPh sb="2" eb="4">
      <t>ジョウホウ</t>
    </rPh>
    <rPh sb="8" eb="10">
      <t>シュツリョク</t>
    </rPh>
    <rPh sb="11" eb="13">
      <t>カノウ</t>
    </rPh>
    <phoneticPr fontId="1"/>
  </si>
  <si>
    <t>職員情報のデータ出力では、出力する項目として以下の情報を任意に指定して出力すること可能とすること。また、出力する対象者を条件を指定して検索が可能なこと。
（基本、現職・退職、採用区分、学歴、所属、給料、扶養手当、通勤手当、住居手当、管理職手当、期末手当、その他手当、口座、扶養者、その他）</t>
    <rPh sb="0" eb="2">
      <t>ショクイン</t>
    </rPh>
    <rPh sb="2" eb="4">
      <t>ジョウホウ</t>
    </rPh>
    <rPh sb="8" eb="10">
      <t>シュツリョク</t>
    </rPh>
    <rPh sb="22" eb="24">
      <t>イカ</t>
    </rPh>
    <rPh sb="25" eb="27">
      <t>ジョウホウ</t>
    </rPh>
    <rPh sb="28" eb="30">
      <t>ニンイ</t>
    </rPh>
    <rPh sb="31" eb="33">
      <t>シテイ</t>
    </rPh>
    <rPh sb="35" eb="37">
      <t>シュツリョク</t>
    </rPh>
    <rPh sb="41" eb="43">
      <t>カノウ</t>
    </rPh>
    <rPh sb="52" eb="54">
      <t>シュツリョク</t>
    </rPh>
    <rPh sb="56" eb="59">
      <t>タイショウシャ</t>
    </rPh>
    <rPh sb="60" eb="62">
      <t>ジョウケン</t>
    </rPh>
    <rPh sb="63" eb="65">
      <t>シテイ</t>
    </rPh>
    <rPh sb="67" eb="69">
      <t>ケンサク</t>
    </rPh>
    <rPh sb="70" eb="72">
      <t>カノウ</t>
    </rPh>
    <phoneticPr fontId="1"/>
  </si>
  <si>
    <t>給与計算</t>
    <rPh sb="0" eb="2">
      <t>キュウヨ</t>
    </rPh>
    <rPh sb="2" eb="4">
      <t>ケイサン</t>
    </rPh>
    <phoneticPr fontId="1"/>
  </si>
  <si>
    <t>人事基本情報と整合性の取れた職員情報を基に給与計算が行えること。</t>
    <rPh sb="0" eb="2">
      <t>ジンジ</t>
    </rPh>
    <rPh sb="2" eb="4">
      <t>キホン</t>
    </rPh>
    <rPh sb="4" eb="6">
      <t>ジョウホウ</t>
    </rPh>
    <rPh sb="7" eb="10">
      <t>セイゴウセイ</t>
    </rPh>
    <rPh sb="11" eb="12">
      <t>ト</t>
    </rPh>
    <rPh sb="14" eb="16">
      <t>ショクイン</t>
    </rPh>
    <rPh sb="16" eb="18">
      <t>ジョウホウ</t>
    </rPh>
    <rPh sb="19" eb="20">
      <t>モト</t>
    </rPh>
    <rPh sb="21" eb="23">
      <t>キュウヨ</t>
    </rPh>
    <rPh sb="23" eb="25">
      <t>ケイサン</t>
    </rPh>
    <rPh sb="26" eb="27">
      <t>オコナ</t>
    </rPh>
    <phoneticPr fontId="1"/>
  </si>
  <si>
    <t>人事発令（採用、昇給・昇格、異動、退職、休職、懲戒）の内容を反映した給与計算が行えること。</t>
    <rPh sb="0" eb="2">
      <t>ジンジ</t>
    </rPh>
    <rPh sb="2" eb="4">
      <t>ハツレイ</t>
    </rPh>
    <rPh sb="5" eb="7">
      <t>サイヨウ</t>
    </rPh>
    <rPh sb="8" eb="10">
      <t>ショウキュウ</t>
    </rPh>
    <rPh sb="11" eb="13">
      <t>ショウカク</t>
    </rPh>
    <rPh sb="14" eb="16">
      <t>イドウ</t>
    </rPh>
    <rPh sb="17" eb="19">
      <t>タイショク</t>
    </rPh>
    <rPh sb="20" eb="22">
      <t>キュウショク</t>
    </rPh>
    <rPh sb="23" eb="25">
      <t>チョウカイ</t>
    </rPh>
    <rPh sb="27" eb="29">
      <t>ナイヨウ</t>
    </rPh>
    <rPh sb="30" eb="32">
      <t>ハンエイ</t>
    </rPh>
    <rPh sb="34" eb="36">
      <t>キュウヨ</t>
    </rPh>
    <rPh sb="36" eb="38">
      <t>ケイサン</t>
    </rPh>
    <rPh sb="39" eb="40">
      <t>オコナ</t>
    </rPh>
    <phoneticPr fontId="1"/>
  </si>
  <si>
    <t>月途中の人事発令（採用、昇給・昇格、異動、退職、休職、懲戒）に対して日割に対応した給与計算が行えること。</t>
    <rPh sb="0" eb="1">
      <t>ツキ</t>
    </rPh>
    <rPh sb="1" eb="3">
      <t>トチュウ</t>
    </rPh>
    <rPh sb="4" eb="6">
      <t>ジンジ</t>
    </rPh>
    <rPh sb="6" eb="8">
      <t>ハツレイ</t>
    </rPh>
    <rPh sb="31" eb="32">
      <t>タイ</t>
    </rPh>
    <rPh sb="34" eb="36">
      <t>ヒワリ</t>
    </rPh>
    <rPh sb="37" eb="39">
      <t>タイオウ</t>
    </rPh>
    <rPh sb="41" eb="43">
      <t>キュウヨ</t>
    </rPh>
    <rPh sb="43" eb="45">
      <t>ケイサン</t>
    </rPh>
    <rPh sb="46" eb="47">
      <t>オコナ</t>
    </rPh>
    <phoneticPr fontId="1"/>
  </si>
  <si>
    <t>給与基本情報（給料・手当・控除）に対して、画面から検索・追加・修正・削除が行えること。</t>
    <rPh sb="17" eb="18">
      <t>タイ</t>
    </rPh>
    <rPh sb="21" eb="23">
      <t>ガメン</t>
    </rPh>
    <rPh sb="25" eb="27">
      <t>ケンサク</t>
    </rPh>
    <rPh sb="28" eb="30">
      <t>ツイカ</t>
    </rPh>
    <rPh sb="31" eb="33">
      <t>シュウセイ</t>
    </rPh>
    <rPh sb="34" eb="36">
      <t>サクジョ</t>
    </rPh>
    <rPh sb="37" eb="38">
      <t>オコナ</t>
    </rPh>
    <phoneticPr fontId="1"/>
  </si>
  <si>
    <t>給与基本情報（給料・手当・控除）の履歴管理が行えること。</t>
    <rPh sb="0" eb="2">
      <t>キュウヨ</t>
    </rPh>
    <rPh sb="2" eb="4">
      <t>キホン</t>
    </rPh>
    <rPh sb="4" eb="6">
      <t>ジョウホウ</t>
    </rPh>
    <rPh sb="7" eb="9">
      <t>キュウリョウ</t>
    </rPh>
    <rPh sb="10" eb="12">
      <t>テアテ</t>
    </rPh>
    <rPh sb="13" eb="15">
      <t>コウジョ</t>
    </rPh>
    <rPh sb="17" eb="19">
      <t>リレキ</t>
    </rPh>
    <rPh sb="19" eb="21">
      <t>カンリ</t>
    </rPh>
    <rPh sb="22" eb="23">
      <t>オコナ</t>
    </rPh>
    <phoneticPr fontId="1"/>
  </si>
  <si>
    <t>給与の遡及計算・追給返納処理に対応できること。</t>
    <rPh sb="0" eb="2">
      <t>キュウヨ</t>
    </rPh>
    <rPh sb="8" eb="10">
      <t>ツイキュウ</t>
    </rPh>
    <phoneticPr fontId="1"/>
  </si>
  <si>
    <t>人事院規則及び地方自治法等が定める手当項目について管理・計算が行えること。</t>
    <rPh sb="14" eb="15">
      <t>サダ</t>
    </rPh>
    <rPh sb="17" eb="19">
      <t>テアテ</t>
    </rPh>
    <rPh sb="19" eb="21">
      <t>コウモク</t>
    </rPh>
    <rPh sb="25" eb="27">
      <t>カンリ</t>
    </rPh>
    <rPh sb="28" eb="30">
      <t>ケイサン</t>
    </rPh>
    <rPh sb="31" eb="32">
      <t>オコナ</t>
    </rPh>
    <phoneticPr fontId="1"/>
  </si>
  <si>
    <t>手当・控除項目に対して、基礎額の内容や金額の積算について計算式のパラメータ設定が行えること。</t>
    <rPh sb="0" eb="2">
      <t>テアテ</t>
    </rPh>
    <rPh sb="3" eb="5">
      <t>コウジョ</t>
    </rPh>
    <rPh sb="5" eb="7">
      <t>コウモク</t>
    </rPh>
    <rPh sb="8" eb="9">
      <t>タイ</t>
    </rPh>
    <rPh sb="12" eb="14">
      <t>キソ</t>
    </rPh>
    <rPh sb="14" eb="15">
      <t>ガク</t>
    </rPh>
    <rPh sb="16" eb="18">
      <t>ナイヨウ</t>
    </rPh>
    <rPh sb="19" eb="21">
      <t>キンガク</t>
    </rPh>
    <rPh sb="22" eb="24">
      <t>セキサン</t>
    </rPh>
    <rPh sb="28" eb="30">
      <t>ケイサン</t>
    </rPh>
    <rPh sb="30" eb="31">
      <t>シキ</t>
    </rPh>
    <rPh sb="37" eb="39">
      <t>セッテイ</t>
    </rPh>
    <rPh sb="40" eb="41">
      <t>オコナ</t>
    </rPh>
    <phoneticPr fontId="1"/>
  </si>
  <si>
    <t>一つの手当・控除項目に対して、複数種類のパラメータが設定できること。</t>
    <rPh sb="0" eb="1">
      <t>ヒト</t>
    </rPh>
    <rPh sb="3" eb="5">
      <t>テアテ</t>
    </rPh>
    <rPh sb="6" eb="8">
      <t>コウジョ</t>
    </rPh>
    <rPh sb="8" eb="10">
      <t>コウモク</t>
    </rPh>
    <rPh sb="11" eb="12">
      <t>タイ</t>
    </rPh>
    <rPh sb="15" eb="17">
      <t>フクスウ</t>
    </rPh>
    <rPh sb="17" eb="19">
      <t>シュルイ</t>
    </rPh>
    <rPh sb="26" eb="28">
      <t>セッテイ</t>
    </rPh>
    <phoneticPr fontId="1"/>
  </si>
  <si>
    <t>手当・控除項目の計算式について、設定変更の履歴管理が行えること。</t>
    <rPh sb="0" eb="2">
      <t>テアテ</t>
    </rPh>
    <rPh sb="3" eb="5">
      <t>コウジョ</t>
    </rPh>
    <rPh sb="5" eb="7">
      <t>コウモク</t>
    </rPh>
    <rPh sb="8" eb="10">
      <t>ケイサン</t>
    </rPh>
    <rPh sb="10" eb="11">
      <t>シキ</t>
    </rPh>
    <rPh sb="16" eb="18">
      <t>セッテイ</t>
    </rPh>
    <rPh sb="18" eb="20">
      <t>ヘンコウ</t>
    </rPh>
    <rPh sb="21" eb="23">
      <t>リレキ</t>
    </rPh>
    <rPh sb="23" eb="25">
      <t>カンリ</t>
    </rPh>
    <rPh sb="26" eb="27">
      <t>オコナ</t>
    </rPh>
    <phoneticPr fontId="1"/>
  </si>
  <si>
    <t>扶養・通勤・住居手当に関して、手当・控除項目の基礎情報、計算式（パラメータ）が前月分と変更になった場合、対象職員・変更内容が把握できる異動チェックリストの出力が行えること。</t>
    <rPh sb="0" eb="2">
      <t>フヨウ</t>
    </rPh>
    <rPh sb="3" eb="5">
      <t>ツウキン</t>
    </rPh>
    <rPh sb="6" eb="8">
      <t>ジュウキョ</t>
    </rPh>
    <rPh sb="8" eb="10">
      <t>テアテ</t>
    </rPh>
    <rPh sb="11" eb="12">
      <t>カン</t>
    </rPh>
    <rPh sb="23" eb="25">
      <t>キソ</t>
    </rPh>
    <rPh sb="25" eb="27">
      <t>ジョウホウ</t>
    </rPh>
    <rPh sb="39" eb="41">
      <t>ゼンゲツ</t>
    </rPh>
    <rPh sb="41" eb="42">
      <t>ブン</t>
    </rPh>
    <rPh sb="43" eb="45">
      <t>ヘンコウ</t>
    </rPh>
    <rPh sb="49" eb="51">
      <t>バアイ</t>
    </rPh>
    <rPh sb="52" eb="54">
      <t>タイショウ</t>
    </rPh>
    <rPh sb="54" eb="56">
      <t>ショクイン</t>
    </rPh>
    <rPh sb="57" eb="59">
      <t>ヘンコウ</t>
    </rPh>
    <rPh sb="59" eb="61">
      <t>ナイヨウ</t>
    </rPh>
    <rPh sb="62" eb="64">
      <t>ハアク</t>
    </rPh>
    <rPh sb="67" eb="69">
      <t>イドウ</t>
    </rPh>
    <rPh sb="77" eb="79">
      <t>シュツリョク</t>
    </rPh>
    <rPh sb="80" eb="81">
      <t>オコナ</t>
    </rPh>
    <phoneticPr fontId="1"/>
  </si>
  <si>
    <t>支給情報管理</t>
    <rPh sb="0" eb="2">
      <t>シキュウ</t>
    </rPh>
    <rPh sb="2" eb="4">
      <t>ジョウホウ</t>
    </rPh>
    <rPh sb="4" eb="6">
      <t>カンリ</t>
    </rPh>
    <phoneticPr fontId="1"/>
  </si>
  <si>
    <t>給料表</t>
    <rPh sb="0" eb="2">
      <t>キュウリョウ</t>
    </rPh>
    <rPh sb="2" eb="3">
      <t>ヒョウ</t>
    </rPh>
    <phoneticPr fontId="1"/>
  </si>
  <si>
    <t>人事発令（採用、昇給・昇格）の内容に基いた給料額が自動更新されること。</t>
  </si>
  <si>
    <t>給料表（級・号給）の更新と連動して給料額の算出が行えること。</t>
    <rPh sb="0" eb="2">
      <t>キュウリョウ</t>
    </rPh>
    <rPh sb="2" eb="3">
      <t>オモテ</t>
    </rPh>
    <rPh sb="4" eb="5">
      <t>キュウ</t>
    </rPh>
    <rPh sb="6" eb="7">
      <t>ゴウ</t>
    </rPh>
    <rPh sb="7" eb="8">
      <t>キュウ</t>
    </rPh>
    <rPh sb="10" eb="12">
      <t>コウシン</t>
    </rPh>
    <rPh sb="13" eb="15">
      <t>レンドウ</t>
    </rPh>
    <rPh sb="17" eb="19">
      <t>キュウリョウ</t>
    </rPh>
    <rPh sb="19" eb="20">
      <t>ガク</t>
    </rPh>
    <rPh sb="21" eb="23">
      <t>サンシュツ</t>
    </rPh>
    <rPh sb="24" eb="25">
      <t>オコナ</t>
    </rPh>
    <phoneticPr fontId="1"/>
  </si>
  <si>
    <t>給料表切替の経過措置</t>
    <rPh sb="0" eb="2">
      <t>キュウリョウ</t>
    </rPh>
    <rPh sb="2" eb="3">
      <t>ヒョウ</t>
    </rPh>
    <rPh sb="3" eb="5">
      <t>キリカエ</t>
    </rPh>
    <rPh sb="6" eb="8">
      <t>ケイカ</t>
    </rPh>
    <rPh sb="8" eb="10">
      <t>ソチ</t>
    </rPh>
    <phoneticPr fontId="1"/>
  </si>
  <si>
    <t>改定前の給料表から保障給（経過措置保障額）を決定し、経過措置の額の自動算出が行えること。また、給料額に経過措置の額を加算して計算・支給が行えること。</t>
    <rPh sb="9" eb="11">
      <t>ホショウ</t>
    </rPh>
    <rPh sb="11" eb="12">
      <t>キュウ</t>
    </rPh>
    <rPh sb="13" eb="15">
      <t>ケイカ</t>
    </rPh>
    <rPh sb="15" eb="17">
      <t>ソチ</t>
    </rPh>
    <rPh sb="17" eb="19">
      <t>ホショウ</t>
    </rPh>
    <rPh sb="19" eb="20">
      <t>ガク</t>
    </rPh>
    <rPh sb="22" eb="24">
      <t>ケッテイ</t>
    </rPh>
    <rPh sb="26" eb="28">
      <t>ケイカ</t>
    </rPh>
    <rPh sb="28" eb="30">
      <t>ソチ</t>
    </rPh>
    <rPh sb="31" eb="32">
      <t>ガク</t>
    </rPh>
    <rPh sb="33" eb="35">
      <t>ジドウ</t>
    </rPh>
    <rPh sb="35" eb="37">
      <t>サンシュツ</t>
    </rPh>
    <rPh sb="38" eb="39">
      <t>オコナ</t>
    </rPh>
    <rPh sb="47" eb="49">
      <t>キュウリョウ</t>
    </rPh>
    <rPh sb="49" eb="50">
      <t>ガク</t>
    </rPh>
    <rPh sb="51" eb="53">
      <t>ケイカ</t>
    </rPh>
    <rPh sb="53" eb="55">
      <t>ソチ</t>
    </rPh>
    <rPh sb="56" eb="57">
      <t>ガク</t>
    </rPh>
    <rPh sb="58" eb="60">
      <t>カサン</t>
    </rPh>
    <rPh sb="62" eb="64">
      <t>ケイサン</t>
    </rPh>
    <rPh sb="65" eb="67">
      <t>シキュウ</t>
    </rPh>
    <rPh sb="68" eb="69">
      <t>オコナ</t>
    </rPh>
    <phoneticPr fontId="1"/>
  </si>
  <si>
    <t>職員毎に保障給（経過措置保障額）の管理、修正が行えること。</t>
    <rPh sb="0" eb="2">
      <t>ショクイン</t>
    </rPh>
    <rPh sb="2" eb="3">
      <t>ゴト</t>
    </rPh>
    <rPh sb="4" eb="6">
      <t>ホショウ</t>
    </rPh>
    <rPh sb="6" eb="7">
      <t>キュウ</t>
    </rPh>
    <rPh sb="17" eb="19">
      <t>カンリ</t>
    </rPh>
    <rPh sb="20" eb="22">
      <t>シュウセイ</t>
    </rPh>
    <rPh sb="23" eb="24">
      <t>オコナ</t>
    </rPh>
    <phoneticPr fontId="1"/>
  </si>
  <si>
    <t>経過措置の額を受けている職員について、その旨を給料発令に反映できること。</t>
    <rPh sb="21" eb="22">
      <t>ムネ</t>
    </rPh>
    <rPh sb="23" eb="25">
      <t>キュウリョウ</t>
    </rPh>
    <phoneticPr fontId="1"/>
  </si>
  <si>
    <t>初任給調整手当</t>
    <rPh sb="0" eb="3">
      <t>ショニンキュウ</t>
    </rPh>
    <rPh sb="3" eb="5">
      <t>チョウセイ</t>
    </rPh>
    <rPh sb="5" eb="7">
      <t>テアテ</t>
    </rPh>
    <phoneticPr fontId="1"/>
  </si>
  <si>
    <t>地域手当</t>
    <rPh sb="0" eb="2">
      <t>チイキ</t>
    </rPh>
    <rPh sb="2" eb="4">
      <t>テアテ</t>
    </rPh>
    <phoneticPr fontId="1"/>
  </si>
  <si>
    <t>職員毎に地域手当（地域区分・個人支給率・個人支給額）の設定が行えること。</t>
    <rPh sb="4" eb="6">
      <t>チイキ</t>
    </rPh>
    <rPh sb="6" eb="8">
      <t>テアテ</t>
    </rPh>
    <rPh sb="9" eb="11">
      <t>チイキ</t>
    </rPh>
    <rPh sb="11" eb="13">
      <t>クブン</t>
    </rPh>
    <rPh sb="14" eb="16">
      <t>コジン</t>
    </rPh>
    <rPh sb="16" eb="19">
      <t>シキュウリツ</t>
    </rPh>
    <rPh sb="20" eb="22">
      <t>コジン</t>
    </rPh>
    <rPh sb="22" eb="25">
      <t>シキュウガク</t>
    </rPh>
    <rPh sb="27" eb="29">
      <t>セッテイ</t>
    </rPh>
    <rPh sb="30" eb="31">
      <t>オコナ</t>
    </rPh>
    <phoneticPr fontId="1"/>
  </si>
  <si>
    <t>地域手当（地域区分・個人支給率・個人支給額）の設定は、ＣＳＶファイルの出力・加工・取込みにより、設定作業が省力化できること。</t>
    <rPh sb="0" eb="2">
      <t>チイキ</t>
    </rPh>
    <rPh sb="2" eb="4">
      <t>テアテ</t>
    </rPh>
    <rPh sb="5" eb="7">
      <t>チイキ</t>
    </rPh>
    <rPh sb="7" eb="9">
      <t>クブン</t>
    </rPh>
    <rPh sb="10" eb="12">
      <t>コジン</t>
    </rPh>
    <rPh sb="12" eb="14">
      <t>シキュウ</t>
    </rPh>
    <rPh sb="14" eb="15">
      <t>リツ</t>
    </rPh>
    <rPh sb="16" eb="18">
      <t>コジン</t>
    </rPh>
    <rPh sb="18" eb="21">
      <t>シキュウガク</t>
    </rPh>
    <rPh sb="23" eb="25">
      <t>セッテイ</t>
    </rPh>
    <rPh sb="48" eb="50">
      <t>セッテイ</t>
    </rPh>
    <rPh sb="50" eb="52">
      <t>サギョウ</t>
    </rPh>
    <phoneticPr fontId="1"/>
  </si>
  <si>
    <t>職員毎に管理職手当（手当区分・個人支給率・個人支給額）の設定が行えること。</t>
    <rPh sb="4" eb="6">
      <t>カンリ</t>
    </rPh>
    <rPh sb="6" eb="7">
      <t>ショク</t>
    </rPh>
    <rPh sb="7" eb="9">
      <t>テアテ</t>
    </rPh>
    <rPh sb="10" eb="12">
      <t>テアテ</t>
    </rPh>
    <rPh sb="12" eb="14">
      <t>クブン</t>
    </rPh>
    <rPh sb="15" eb="17">
      <t>コジン</t>
    </rPh>
    <rPh sb="17" eb="20">
      <t>シキュウリツ</t>
    </rPh>
    <rPh sb="21" eb="23">
      <t>コジン</t>
    </rPh>
    <rPh sb="23" eb="26">
      <t>シキュウガク</t>
    </rPh>
    <rPh sb="28" eb="30">
      <t>セッテイ</t>
    </rPh>
    <rPh sb="31" eb="32">
      <t>オコナ</t>
    </rPh>
    <phoneticPr fontId="1"/>
  </si>
  <si>
    <t>時間外勤務手当（超過勤務手当）</t>
    <rPh sb="0" eb="3">
      <t>ジカンガイ</t>
    </rPh>
    <rPh sb="3" eb="5">
      <t>キンム</t>
    </rPh>
    <rPh sb="5" eb="7">
      <t>テアテ</t>
    </rPh>
    <rPh sb="8" eb="10">
      <t>チョウカ</t>
    </rPh>
    <rPh sb="10" eb="12">
      <t>キンム</t>
    </rPh>
    <rPh sb="12" eb="14">
      <t>テア</t>
    </rPh>
    <phoneticPr fontId="1"/>
  </si>
  <si>
    <t>職員毎に時間外勤務実績（支給率毎の時間数）の入力が行えること。</t>
    <rPh sb="4" eb="7">
      <t>ジカンガイ</t>
    </rPh>
    <rPh sb="7" eb="9">
      <t>キンム</t>
    </rPh>
    <rPh sb="9" eb="11">
      <t>ジッセキ</t>
    </rPh>
    <rPh sb="12" eb="15">
      <t>シキュウリツ</t>
    </rPh>
    <rPh sb="15" eb="16">
      <t>ゴト</t>
    </rPh>
    <rPh sb="17" eb="19">
      <t>ジカン</t>
    </rPh>
    <rPh sb="19" eb="20">
      <t>スウ</t>
    </rPh>
    <rPh sb="22" eb="24">
      <t>ニュウリョク</t>
    </rPh>
    <rPh sb="25" eb="26">
      <t>オコナ</t>
    </rPh>
    <phoneticPr fontId="1"/>
  </si>
  <si>
    <t>時間外勤務実績（支給率毎の時間数）の入力は、ＣＳＶファイルの出力・加工・取込みにより、入力作業が省力化できること。</t>
    <rPh sb="8" eb="11">
      <t>シキュウリツ</t>
    </rPh>
    <rPh sb="11" eb="12">
      <t>ゴト</t>
    </rPh>
    <rPh sb="13" eb="16">
      <t>ジカンスウ</t>
    </rPh>
    <rPh sb="18" eb="20">
      <t>ニュウリョク</t>
    </rPh>
    <rPh sb="43" eb="45">
      <t>ニュウリョク</t>
    </rPh>
    <rPh sb="45" eb="47">
      <t>サギョウ</t>
    </rPh>
    <phoneticPr fontId="1"/>
  </si>
  <si>
    <t>個人・所属・費目別に実績の集計が行えること。</t>
    <rPh sb="0" eb="2">
      <t>コジン</t>
    </rPh>
    <rPh sb="3" eb="5">
      <t>ショゾク</t>
    </rPh>
    <rPh sb="6" eb="8">
      <t>ヒモク</t>
    </rPh>
    <rPh sb="8" eb="9">
      <t>ベツ</t>
    </rPh>
    <rPh sb="10" eb="12">
      <t>ジッセキ</t>
    </rPh>
    <rPh sb="13" eb="15">
      <t>シュウケイ</t>
    </rPh>
    <rPh sb="16" eb="17">
      <t>オコナ</t>
    </rPh>
    <phoneticPr fontId="1"/>
  </si>
  <si>
    <t>庶務事務システムと連携して実績データの取込みが行えること。</t>
    <rPh sb="13" eb="15">
      <t>ジッセキ</t>
    </rPh>
    <rPh sb="19" eb="21">
      <t>トリコ</t>
    </rPh>
    <rPh sb="23" eb="24">
      <t>オコナ</t>
    </rPh>
    <phoneticPr fontId="1"/>
  </si>
  <si>
    <t>手当単価の計算式についてパラメータ設定が行えること。また、複数種類のパラメータが設定できること。</t>
    <rPh sb="0" eb="2">
      <t>テアテ</t>
    </rPh>
    <rPh sb="2" eb="4">
      <t>タンカ</t>
    </rPh>
    <rPh sb="5" eb="7">
      <t>ケイサン</t>
    </rPh>
    <rPh sb="7" eb="8">
      <t>シキ</t>
    </rPh>
    <rPh sb="17" eb="19">
      <t>セッテイ</t>
    </rPh>
    <rPh sb="20" eb="21">
      <t>オコナ</t>
    </rPh>
    <phoneticPr fontId="1"/>
  </si>
  <si>
    <t>法改正に伴う支給率の変更・追加に対して、パラメータ設定で対応できること。</t>
    <rPh sb="0" eb="3">
      <t>ホウカイセイ</t>
    </rPh>
    <rPh sb="1" eb="3">
      <t>カイセイ</t>
    </rPh>
    <rPh sb="4" eb="5">
      <t>トモナ</t>
    </rPh>
    <rPh sb="6" eb="9">
      <t>シキュウリツ</t>
    </rPh>
    <rPh sb="10" eb="12">
      <t>ヘンコウ</t>
    </rPh>
    <rPh sb="13" eb="15">
      <t>ツイカ</t>
    </rPh>
    <rPh sb="16" eb="17">
      <t>タイ</t>
    </rPh>
    <rPh sb="25" eb="27">
      <t>セッテイ</t>
    </rPh>
    <rPh sb="28" eb="30">
      <t>タイオウ</t>
    </rPh>
    <phoneticPr fontId="1"/>
  </si>
  <si>
    <t>夜間勤務手当（夜勤手当）</t>
    <rPh sb="0" eb="2">
      <t>ヤカン</t>
    </rPh>
    <rPh sb="2" eb="4">
      <t>キンム</t>
    </rPh>
    <rPh sb="4" eb="6">
      <t>テアテ</t>
    </rPh>
    <rPh sb="7" eb="9">
      <t>ヤキン</t>
    </rPh>
    <rPh sb="9" eb="11">
      <t>テアテ</t>
    </rPh>
    <phoneticPr fontId="1"/>
  </si>
  <si>
    <t>職員毎に夜間勤務実績（時間数）の入力が行えること。</t>
    <rPh sb="4" eb="6">
      <t>ヤカン</t>
    </rPh>
    <rPh sb="6" eb="8">
      <t>キンム</t>
    </rPh>
    <rPh sb="8" eb="10">
      <t>ジッセキ</t>
    </rPh>
    <rPh sb="11" eb="13">
      <t>ジカン</t>
    </rPh>
    <rPh sb="13" eb="14">
      <t>スウ</t>
    </rPh>
    <rPh sb="16" eb="18">
      <t>ニュウリョク</t>
    </rPh>
    <rPh sb="19" eb="20">
      <t>オコナ</t>
    </rPh>
    <phoneticPr fontId="1"/>
  </si>
  <si>
    <t>夜間勤務実績（時間数）の入力は、ＣＳＶファイルの出力・加工・取込みにより、入力作業が省力化できること。</t>
    <rPh sb="4" eb="6">
      <t>ジッセキ</t>
    </rPh>
    <rPh sb="7" eb="10">
      <t>ジカンスウ</t>
    </rPh>
    <rPh sb="12" eb="14">
      <t>ニュウリョク</t>
    </rPh>
    <rPh sb="37" eb="39">
      <t>ニュウリョク</t>
    </rPh>
    <rPh sb="39" eb="41">
      <t>サギョウ</t>
    </rPh>
    <phoneticPr fontId="1"/>
  </si>
  <si>
    <t>休日勤務手当（休日給）</t>
    <rPh sb="0" eb="2">
      <t>キュウジツ</t>
    </rPh>
    <rPh sb="2" eb="4">
      <t>キンム</t>
    </rPh>
    <rPh sb="4" eb="6">
      <t>テア</t>
    </rPh>
    <rPh sb="7" eb="9">
      <t>キュウジツ</t>
    </rPh>
    <rPh sb="9" eb="10">
      <t>キュウ</t>
    </rPh>
    <phoneticPr fontId="1"/>
  </si>
  <si>
    <t>職員毎に休日勤務実績（時間数）の入力が行えること。</t>
    <rPh sb="4" eb="6">
      <t>キュウジツ</t>
    </rPh>
    <rPh sb="6" eb="8">
      <t>キンム</t>
    </rPh>
    <rPh sb="8" eb="10">
      <t>ジッセキ</t>
    </rPh>
    <rPh sb="11" eb="13">
      <t>ジカン</t>
    </rPh>
    <rPh sb="13" eb="14">
      <t>スウ</t>
    </rPh>
    <rPh sb="16" eb="18">
      <t>ニュウリョク</t>
    </rPh>
    <rPh sb="19" eb="20">
      <t>オコナ</t>
    </rPh>
    <phoneticPr fontId="1"/>
  </si>
  <si>
    <t>休日勤務実績（時間数）の入力は、ＣＳＶファイルの出力・加工・取込みにより、入力作業が省力化できること。</t>
    <rPh sb="0" eb="2">
      <t>キュウジツ</t>
    </rPh>
    <rPh sb="2" eb="4">
      <t>キンム</t>
    </rPh>
    <rPh sb="4" eb="6">
      <t>ジッセキ</t>
    </rPh>
    <rPh sb="7" eb="10">
      <t>ジカンスウ</t>
    </rPh>
    <rPh sb="12" eb="14">
      <t>ニュウリョク</t>
    </rPh>
    <rPh sb="37" eb="39">
      <t>ニュウリョク</t>
    </rPh>
    <rPh sb="39" eb="41">
      <t>サギョウ</t>
    </rPh>
    <phoneticPr fontId="1"/>
  </si>
  <si>
    <t>特殊勤務手当</t>
    <rPh sb="0" eb="2">
      <t>トクシュ</t>
    </rPh>
    <rPh sb="2" eb="4">
      <t>キンム</t>
    </rPh>
    <rPh sb="4" eb="6">
      <t>テアテ</t>
    </rPh>
    <phoneticPr fontId="1"/>
  </si>
  <si>
    <t>特殊勤務の種類に応じて、月額・日額・回数毎の単価の管理が行えること。</t>
    <rPh sb="0" eb="2">
      <t>トクシュ</t>
    </rPh>
    <rPh sb="2" eb="4">
      <t>キンム</t>
    </rPh>
    <rPh sb="5" eb="7">
      <t>シュルイ</t>
    </rPh>
    <rPh sb="8" eb="9">
      <t>オウ</t>
    </rPh>
    <rPh sb="12" eb="14">
      <t>ゲツガク</t>
    </rPh>
    <rPh sb="15" eb="17">
      <t>ニチガク</t>
    </rPh>
    <rPh sb="18" eb="20">
      <t>カイスウ</t>
    </rPh>
    <rPh sb="20" eb="21">
      <t>マイ</t>
    </rPh>
    <rPh sb="22" eb="24">
      <t>タンカ</t>
    </rPh>
    <rPh sb="25" eb="27">
      <t>カンリ</t>
    </rPh>
    <rPh sb="28" eb="29">
      <t>オコナ</t>
    </rPh>
    <phoneticPr fontId="1"/>
  </si>
  <si>
    <t>職員毎に特殊勤務実績（日数・回数）の入力が行えること。</t>
    <rPh sb="4" eb="6">
      <t>トクシュ</t>
    </rPh>
    <rPh sb="6" eb="8">
      <t>キンム</t>
    </rPh>
    <rPh sb="8" eb="10">
      <t>ジッセキ</t>
    </rPh>
    <rPh sb="11" eb="13">
      <t>ニッスウ</t>
    </rPh>
    <rPh sb="14" eb="16">
      <t>カイスウ</t>
    </rPh>
    <rPh sb="18" eb="20">
      <t>ニュウリョク</t>
    </rPh>
    <rPh sb="21" eb="22">
      <t>オコナ</t>
    </rPh>
    <phoneticPr fontId="1"/>
  </si>
  <si>
    <t>特殊勤務実績（日数・回数）の入力は、ＣＳＶファイルの出力・加工・取込みにより、入力作業が省力化できること。</t>
    <rPh sb="0" eb="2">
      <t>トクシュ</t>
    </rPh>
    <rPh sb="2" eb="4">
      <t>キンム</t>
    </rPh>
    <rPh sb="4" eb="6">
      <t>ジッセキ</t>
    </rPh>
    <rPh sb="7" eb="9">
      <t>ニッスウ</t>
    </rPh>
    <rPh sb="10" eb="12">
      <t>カイスウ</t>
    </rPh>
    <rPh sb="14" eb="16">
      <t>ニュウリョク</t>
    </rPh>
    <rPh sb="39" eb="41">
      <t>ニュウリョク</t>
    </rPh>
    <rPh sb="41" eb="43">
      <t>サギョウ</t>
    </rPh>
    <phoneticPr fontId="1"/>
  </si>
  <si>
    <t>宿日直手当</t>
    <rPh sb="0" eb="3">
      <t>シュクニッチョク</t>
    </rPh>
    <rPh sb="3" eb="5">
      <t>テアテ</t>
    </rPh>
    <phoneticPr fontId="1"/>
  </si>
  <si>
    <t>宿日直勤務の種類に応じて、１日・半日の単価を管理できること。</t>
    <rPh sb="0" eb="3">
      <t>シュクニッチョク</t>
    </rPh>
    <rPh sb="3" eb="5">
      <t>キンム</t>
    </rPh>
    <rPh sb="6" eb="8">
      <t>シュルイ</t>
    </rPh>
    <rPh sb="9" eb="10">
      <t>オウ</t>
    </rPh>
    <rPh sb="14" eb="15">
      <t>ニチ</t>
    </rPh>
    <rPh sb="16" eb="18">
      <t>ハンニチ</t>
    </rPh>
    <rPh sb="19" eb="21">
      <t>タンカ</t>
    </rPh>
    <rPh sb="22" eb="24">
      <t>カンリ</t>
    </rPh>
    <phoneticPr fontId="1"/>
  </si>
  <si>
    <t>職員毎に宿日直勤務実績（回数）の入力が行えること。</t>
    <rPh sb="4" eb="7">
      <t>シュクニッチョク</t>
    </rPh>
    <rPh sb="7" eb="9">
      <t>キンム</t>
    </rPh>
    <rPh sb="9" eb="11">
      <t>ジッセキ</t>
    </rPh>
    <rPh sb="12" eb="14">
      <t>カイスウ</t>
    </rPh>
    <rPh sb="16" eb="18">
      <t>ニュウリョク</t>
    </rPh>
    <rPh sb="19" eb="20">
      <t>オコナ</t>
    </rPh>
    <phoneticPr fontId="1"/>
  </si>
  <si>
    <t>管理職員特別勤務手当</t>
    <rPh sb="0" eb="2">
      <t>カンリ</t>
    </rPh>
    <rPh sb="2" eb="4">
      <t>ショクイン</t>
    </rPh>
    <rPh sb="4" eb="6">
      <t>トクベツ</t>
    </rPh>
    <rPh sb="6" eb="8">
      <t>キンム</t>
    </rPh>
    <rPh sb="8" eb="10">
      <t>テアテ</t>
    </rPh>
    <phoneticPr fontId="1"/>
  </si>
  <si>
    <t>管理職特別勤務の勤務時間に応じて、6時間未満・6時間以上の単価を管理できること。</t>
    <rPh sb="0" eb="2">
      <t>カンリ</t>
    </rPh>
    <rPh sb="2" eb="3">
      <t>ショク</t>
    </rPh>
    <rPh sb="3" eb="5">
      <t>トクベツ</t>
    </rPh>
    <rPh sb="5" eb="7">
      <t>キンム</t>
    </rPh>
    <rPh sb="8" eb="10">
      <t>キンム</t>
    </rPh>
    <rPh sb="10" eb="12">
      <t>ジカン</t>
    </rPh>
    <rPh sb="13" eb="14">
      <t>オウ</t>
    </rPh>
    <rPh sb="18" eb="20">
      <t>ジカン</t>
    </rPh>
    <rPh sb="20" eb="22">
      <t>ミマン</t>
    </rPh>
    <rPh sb="24" eb="28">
      <t>ジカンイジョウ</t>
    </rPh>
    <rPh sb="29" eb="31">
      <t>タンカ</t>
    </rPh>
    <rPh sb="32" eb="34">
      <t>カンリ</t>
    </rPh>
    <phoneticPr fontId="1"/>
  </si>
  <si>
    <t>職員毎に管理職特別勤務実績（回数）の入力が行えること。</t>
    <rPh sb="4" eb="6">
      <t>カンリ</t>
    </rPh>
    <rPh sb="6" eb="7">
      <t>ショク</t>
    </rPh>
    <rPh sb="7" eb="9">
      <t>トクベツ</t>
    </rPh>
    <rPh sb="9" eb="11">
      <t>キンム</t>
    </rPh>
    <rPh sb="11" eb="13">
      <t>ジッセキ</t>
    </rPh>
    <rPh sb="14" eb="16">
      <t>カイスウ</t>
    </rPh>
    <rPh sb="18" eb="20">
      <t>ニュウリョク</t>
    </rPh>
    <rPh sb="21" eb="22">
      <t>オコナ</t>
    </rPh>
    <phoneticPr fontId="1"/>
  </si>
  <si>
    <t>管理職特別勤務実績（回数）の入力は、ＣＳＶファイルの出力・加工・取込みにより、入力作業が省力化できること。</t>
    <rPh sb="0" eb="2">
      <t>カンリ</t>
    </rPh>
    <rPh sb="2" eb="3">
      <t>ショク</t>
    </rPh>
    <rPh sb="3" eb="5">
      <t>トクベツ</t>
    </rPh>
    <rPh sb="5" eb="7">
      <t>キンム</t>
    </rPh>
    <rPh sb="7" eb="9">
      <t>ジッセキ</t>
    </rPh>
    <rPh sb="10" eb="12">
      <t>カイスウ</t>
    </rPh>
    <rPh sb="14" eb="16">
      <t>ニュウリョク</t>
    </rPh>
    <rPh sb="39" eb="41">
      <t>ニュウリョク</t>
    </rPh>
    <rPh sb="41" eb="43">
      <t>サギョウ</t>
    </rPh>
    <phoneticPr fontId="1"/>
  </si>
  <si>
    <t>扶養手当</t>
    <rPh sb="0" eb="2">
      <t>フヨウ</t>
    </rPh>
    <rPh sb="2" eb="4">
      <t>テアテ</t>
    </rPh>
    <phoneticPr fontId="1"/>
  </si>
  <si>
    <t>職員毎の扶養手当情報を台帳画面で管理が行えること。</t>
    <rPh sb="0" eb="2">
      <t>ショクイン</t>
    </rPh>
    <rPh sb="2" eb="3">
      <t>ゴト</t>
    </rPh>
    <rPh sb="4" eb="6">
      <t>フヨウ</t>
    </rPh>
    <rPh sb="6" eb="8">
      <t>テアテ</t>
    </rPh>
    <rPh sb="8" eb="10">
      <t>ジョウホウ</t>
    </rPh>
    <rPh sb="11" eb="13">
      <t>ダイチョウ</t>
    </rPh>
    <rPh sb="13" eb="15">
      <t>ガメン</t>
    </rPh>
    <rPh sb="16" eb="18">
      <t>カンリ</t>
    </rPh>
    <rPh sb="19" eb="20">
      <t>オコナ</t>
    </rPh>
    <phoneticPr fontId="1"/>
  </si>
  <si>
    <t>共済組合の被扶養者の管理が行えること。</t>
    <rPh sb="0" eb="2">
      <t>キョウサイ</t>
    </rPh>
    <rPh sb="2" eb="4">
      <t>クミアイ</t>
    </rPh>
    <rPh sb="5" eb="9">
      <t>ヒフヨウシャ</t>
    </rPh>
    <rPh sb="10" eb="12">
      <t>カンリ</t>
    </rPh>
    <rPh sb="13" eb="14">
      <t>オコナ</t>
    </rPh>
    <phoneticPr fontId="1"/>
  </si>
  <si>
    <t>台帳に登録された扶養者情報（生年月日・続柄・届出の理由等）に基づいて、手当支給額が自動算出されること。</t>
    <rPh sb="0" eb="2">
      <t>ダイチョウ</t>
    </rPh>
    <rPh sb="3" eb="5">
      <t>トウロク</t>
    </rPh>
    <rPh sb="8" eb="11">
      <t>フヨウシャ</t>
    </rPh>
    <rPh sb="11" eb="13">
      <t>ジョウホウ</t>
    </rPh>
    <rPh sb="14" eb="16">
      <t>セイネン</t>
    </rPh>
    <rPh sb="16" eb="18">
      <t>ガッピ</t>
    </rPh>
    <rPh sb="19" eb="21">
      <t>ツヅキガラ</t>
    </rPh>
    <rPh sb="22" eb="24">
      <t>トドケデ</t>
    </rPh>
    <rPh sb="25" eb="27">
      <t>リユウ</t>
    </rPh>
    <rPh sb="27" eb="28">
      <t>トウ</t>
    </rPh>
    <rPh sb="30" eb="31">
      <t>モト</t>
    </rPh>
    <rPh sb="35" eb="37">
      <t>テアテ</t>
    </rPh>
    <rPh sb="37" eb="40">
      <t>シキュウガク</t>
    </rPh>
    <rPh sb="41" eb="43">
      <t>ジドウ</t>
    </rPh>
    <rPh sb="43" eb="45">
      <t>サンシュツ</t>
    </rPh>
    <phoneticPr fontId="1"/>
  </si>
  <si>
    <t>扶養者の生年月日を登録することで、年齢による手当額の自動加算が行われること。</t>
    <rPh sb="0" eb="3">
      <t>フヨウシャ</t>
    </rPh>
    <rPh sb="4" eb="6">
      <t>セイネン</t>
    </rPh>
    <rPh sb="6" eb="8">
      <t>ガッピ</t>
    </rPh>
    <rPh sb="9" eb="11">
      <t>トウロク</t>
    </rPh>
    <rPh sb="17" eb="19">
      <t>ネンレイ</t>
    </rPh>
    <rPh sb="22" eb="25">
      <t>テアテガク</t>
    </rPh>
    <rPh sb="26" eb="28">
      <t>ジドウ</t>
    </rPh>
    <rPh sb="28" eb="30">
      <t>カサン</t>
    </rPh>
    <rPh sb="31" eb="32">
      <t>オコナ</t>
    </rPh>
    <phoneticPr fontId="1"/>
  </si>
  <si>
    <t>台帳の内容が前月分と変更になった場合、対象職員・変更内容が把握できる手当台帳異動チェックリストの出力が行えること。</t>
    <rPh sb="0" eb="2">
      <t>ダイチョウ</t>
    </rPh>
    <rPh sb="3" eb="5">
      <t>ナイヨウ</t>
    </rPh>
    <rPh sb="6" eb="9">
      <t>ゼンゲツブン</t>
    </rPh>
    <rPh sb="10" eb="12">
      <t>ヘンコウ</t>
    </rPh>
    <rPh sb="16" eb="18">
      <t>バアイ</t>
    </rPh>
    <rPh sb="19" eb="21">
      <t>タイショウ</t>
    </rPh>
    <rPh sb="21" eb="23">
      <t>ショクイン</t>
    </rPh>
    <rPh sb="24" eb="26">
      <t>ヘンコウ</t>
    </rPh>
    <rPh sb="26" eb="28">
      <t>ナイヨウ</t>
    </rPh>
    <rPh sb="29" eb="31">
      <t>ハアク</t>
    </rPh>
    <rPh sb="34" eb="36">
      <t>テアテ</t>
    </rPh>
    <rPh sb="36" eb="38">
      <t>ダイチョウ</t>
    </rPh>
    <rPh sb="38" eb="40">
      <t>イドウ</t>
    </rPh>
    <rPh sb="48" eb="50">
      <t>シュツリョク</t>
    </rPh>
    <rPh sb="51" eb="52">
      <t>オコナ</t>
    </rPh>
    <phoneticPr fontId="1"/>
  </si>
  <si>
    <t>庶務事務システムと連携して申請データの認定・取込みが行えること。</t>
    <rPh sb="13" eb="15">
      <t>シンセイ</t>
    </rPh>
    <rPh sb="19" eb="21">
      <t>ニンテイ</t>
    </rPh>
    <rPh sb="22" eb="24">
      <t>トリコ</t>
    </rPh>
    <rPh sb="26" eb="27">
      <t>オコナ</t>
    </rPh>
    <phoneticPr fontId="1"/>
  </si>
  <si>
    <t>扶養者の個人番号の登録・管理が行えること。</t>
    <rPh sb="0" eb="3">
      <t>フヨウシャ</t>
    </rPh>
    <rPh sb="4" eb="6">
      <t>コジン</t>
    </rPh>
    <rPh sb="6" eb="8">
      <t>バンゴウ</t>
    </rPh>
    <rPh sb="9" eb="11">
      <t>トウロク</t>
    </rPh>
    <rPh sb="12" eb="14">
      <t>カンリ</t>
    </rPh>
    <rPh sb="15" eb="16">
      <t>オコナ</t>
    </rPh>
    <phoneticPr fontId="1"/>
  </si>
  <si>
    <t>通勤手当</t>
    <rPh sb="0" eb="2">
      <t>ツウキン</t>
    </rPh>
    <rPh sb="2" eb="4">
      <t>テアテ</t>
    </rPh>
    <phoneticPr fontId="1"/>
  </si>
  <si>
    <t>職員毎の通勤手当情報を台帳画面で管理が行えること。</t>
    <rPh sb="0" eb="2">
      <t>ショクイン</t>
    </rPh>
    <rPh sb="2" eb="3">
      <t>ゴト</t>
    </rPh>
    <rPh sb="4" eb="6">
      <t>ツウキン</t>
    </rPh>
    <rPh sb="6" eb="8">
      <t>テアテ</t>
    </rPh>
    <rPh sb="8" eb="10">
      <t>ジョウホウ</t>
    </rPh>
    <rPh sb="11" eb="13">
      <t>ダイチョウ</t>
    </rPh>
    <rPh sb="13" eb="15">
      <t>ガメン</t>
    </rPh>
    <rPh sb="16" eb="18">
      <t>カンリ</t>
    </rPh>
    <rPh sb="19" eb="20">
      <t>オコナ</t>
    </rPh>
    <phoneticPr fontId="1"/>
  </si>
  <si>
    <t>通勤手当の定期券支給に対応していること。</t>
    <rPh sb="0" eb="2">
      <t>ツウキン</t>
    </rPh>
    <rPh sb="2" eb="4">
      <t>テアテ</t>
    </rPh>
    <rPh sb="5" eb="8">
      <t>テイキケン</t>
    </rPh>
    <rPh sb="8" eb="10">
      <t>シキュウ</t>
    </rPh>
    <rPh sb="11" eb="13">
      <t>タイオウ</t>
    </rPh>
    <phoneticPr fontId="1"/>
  </si>
  <si>
    <t>住居手当</t>
    <rPh sb="0" eb="2">
      <t>ジュウキョ</t>
    </rPh>
    <rPh sb="2" eb="4">
      <t>テアテ</t>
    </rPh>
    <phoneticPr fontId="1"/>
  </si>
  <si>
    <t>職員毎の住居手当情報を台帳画面で管理が行えること。</t>
    <rPh sb="0" eb="2">
      <t>ショクイン</t>
    </rPh>
    <rPh sb="2" eb="3">
      <t>ゴト</t>
    </rPh>
    <rPh sb="4" eb="6">
      <t>ジュウキョ</t>
    </rPh>
    <rPh sb="6" eb="8">
      <t>テアテ</t>
    </rPh>
    <rPh sb="8" eb="10">
      <t>ジョウホウ</t>
    </rPh>
    <rPh sb="11" eb="13">
      <t>ダイチョウ</t>
    </rPh>
    <rPh sb="13" eb="15">
      <t>ガメン</t>
    </rPh>
    <rPh sb="16" eb="18">
      <t>カンリ</t>
    </rPh>
    <rPh sb="19" eb="20">
      <t>オコナ</t>
    </rPh>
    <phoneticPr fontId="1"/>
  </si>
  <si>
    <t>台帳に登録された住居情報（住居区分・家賃等）に基づいて、手当支給額が自動算出されること。</t>
    <rPh sb="0" eb="2">
      <t>ダイチョウ</t>
    </rPh>
    <rPh sb="3" eb="5">
      <t>トウロク</t>
    </rPh>
    <rPh sb="8" eb="10">
      <t>ジュウキョ</t>
    </rPh>
    <rPh sb="10" eb="12">
      <t>ジョウホウ</t>
    </rPh>
    <rPh sb="13" eb="15">
      <t>ジュウキョ</t>
    </rPh>
    <rPh sb="15" eb="17">
      <t>クブン</t>
    </rPh>
    <rPh sb="18" eb="20">
      <t>ヤチン</t>
    </rPh>
    <rPh sb="20" eb="21">
      <t>トウ</t>
    </rPh>
    <rPh sb="23" eb="24">
      <t>モト</t>
    </rPh>
    <rPh sb="28" eb="30">
      <t>テアテ</t>
    </rPh>
    <rPh sb="30" eb="33">
      <t>シキュウガク</t>
    </rPh>
    <rPh sb="34" eb="36">
      <t>ジドウ</t>
    </rPh>
    <rPh sb="36" eb="38">
      <t>サンシュツ</t>
    </rPh>
    <phoneticPr fontId="1"/>
  </si>
  <si>
    <t>単身赴任手当受給者の配偶者等の住居に係る手当に対応するため、配偶者等の居住する住居の家賃額の管理が行えること。（留守宅の住居手当）</t>
    <rPh sb="0" eb="2">
      <t>タンシン</t>
    </rPh>
    <rPh sb="2" eb="4">
      <t>フニン</t>
    </rPh>
    <rPh sb="4" eb="6">
      <t>テアテ</t>
    </rPh>
    <rPh sb="6" eb="9">
      <t>ジュキュウシャ</t>
    </rPh>
    <rPh sb="10" eb="13">
      <t>ハイグウシャ</t>
    </rPh>
    <rPh sb="13" eb="14">
      <t>トウ</t>
    </rPh>
    <rPh sb="15" eb="17">
      <t>ジュウキョ</t>
    </rPh>
    <rPh sb="18" eb="19">
      <t>カカ</t>
    </rPh>
    <rPh sb="20" eb="22">
      <t>テアテ</t>
    </rPh>
    <rPh sb="23" eb="25">
      <t>タイオウ</t>
    </rPh>
    <rPh sb="30" eb="33">
      <t>ハイグウシャ</t>
    </rPh>
    <rPh sb="33" eb="34">
      <t>トウ</t>
    </rPh>
    <rPh sb="35" eb="37">
      <t>キョジュウ</t>
    </rPh>
    <rPh sb="39" eb="41">
      <t>ジュウキョ</t>
    </rPh>
    <rPh sb="42" eb="44">
      <t>ヤチン</t>
    </rPh>
    <rPh sb="44" eb="45">
      <t>ガク</t>
    </rPh>
    <rPh sb="46" eb="48">
      <t>カンリ</t>
    </rPh>
    <rPh sb="49" eb="50">
      <t>オコナ</t>
    </rPh>
    <rPh sb="56" eb="59">
      <t>ルスタク</t>
    </rPh>
    <rPh sb="60" eb="62">
      <t>ジュウキョ</t>
    </rPh>
    <rPh sb="62" eb="64">
      <t>テアテ</t>
    </rPh>
    <phoneticPr fontId="1"/>
  </si>
  <si>
    <t>期末手当・勤勉手当</t>
    <rPh sb="0" eb="2">
      <t>キマツ</t>
    </rPh>
    <rPh sb="2" eb="4">
      <t>テアテ</t>
    </rPh>
    <rPh sb="5" eb="7">
      <t>キンベン</t>
    </rPh>
    <rPh sb="7" eb="9">
      <t>テアテ</t>
    </rPh>
    <phoneticPr fontId="1"/>
  </si>
  <si>
    <t>職員毎に期末勤勉手当（期間率・成績率）の設定が行えること。</t>
    <rPh sb="4" eb="6">
      <t>キマツ</t>
    </rPh>
    <rPh sb="6" eb="8">
      <t>キンベン</t>
    </rPh>
    <rPh sb="8" eb="10">
      <t>テアテ</t>
    </rPh>
    <rPh sb="11" eb="13">
      <t>キカン</t>
    </rPh>
    <rPh sb="13" eb="14">
      <t>リツ</t>
    </rPh>
    <rPh sb="15" eb="17">
      <t>セイセキ</t>
    </rPh>
    <rPh sb="17" eb="18">
      <t>リツ</t>
    </rPh>
    <rPh sb="20" eb="22">
      <t>セッテイ</t>
    </rPh>
    <rPh sb="23" eb="24">
      <t>オコナ</t>
    </rPh>
    <phoneticPr fontId="1"/>
  </si>
  <si>
    <t>期末勤勉手当（期間率・成績率）の設定は、ＣＳＶファイルの出力・加工・取込みにより、設定作業が省力化できること。</t>
    <rPh sb="0" eb="2">
      <t>キマツ</t>
    </rPh>
    <rPh sb="2" eb="4">
      <t>キンベン</t>
    </rPh>
    <rPh sb="4" eb="6">
      <t>テアテ</t>
    </rPh>
    <rPh sb="7" eb="9">
      <t>キカン</t>
    </rPh>
    <rPh sb="9" eb="10">
      <t>リツ</t>
    </rPh>
    <rPh sb="11" eb="13">
      <t>セイセキ</t>
    </rPh>
    <rPh sb="13" eb="14">
      <t>リツ</t>
    </rPh>
    <rPh sb="16" eb="18">
      <t>セッテイ</t>
    </rPh>
    <rPh sb="41" eb="43">
      <t>セッテイ</t>
    </rPh>
    <rPh sb="43" eb="45">
      <t>サギョウ</t>
    </rPh>
    <phoneticPr fontId="1"/>
  </si>
  <si>
    <t>給料表・級号給・役職等に応じて、職員毎に役職加算（役職段階別加算額）の割合を管理できること。</t>
    <rPh sb="16" eb="18">
      <t>ショクイン</t>
    </rPh>
    <rPh sb="18" eb="19">
      <t>ゴト</t>
    </rPh>
    <rPh sb="25" eb="27">
      <t>ヤクショク</t>
    </rPh>
    <rPh sb="27" eb="29">
      <t>ダンカイ</t>
    </rPh>
    <rPh sb="29" eb="30">
      <t>ベツ</t>
    </rPh>
    <rPh sb="30" eb="33">
      <t>カサンガク</t>
    </rPh>
    <rPh sb="38" eb="40">
      <t>カンリ</t>
    </rPh>
    <phoneticPr fontId="1"/>
  </si>
  <si>
    <t>単身赴任手当</t>
    <rPh sb="0" eb="2">
      <t>タンシン</t>
    </rPh>
    <rPh sb="2" eb="4">
      <t>フニン</t>
    </rPh>
    <rPh sb="4" eb="6">
      <t>テアテ</t>
    </rPh>
    <phoneticPr fontId="1"/>
  </si>
  <si>
    <t>職員毎に単身赴任手当（手当区分・距離・個人支給額）の設定が行えること。</t>
    <rPh sb="4" eb="6">
      <t>タンシン</t>
    </rPh>
    <rPh sb="6" eb="8">
      <t>フニン</t>
    </rPh>
    <rPh sb="8" eb="10">
      <t>テアテ</t>
    </rPh>
    <rPh sb="11" eb="13">
      <t>テアテ</t>
    </rPh>
    <rPh sb="13" eb="15">
      <t>クブン</t>
    </rPh>
    <rPh sb="16" eb="18">
      <t>キョリ</t>
    </rPh>
    <rPh sb="19" eb="21">
      <t>コジン</t>
    </rPh>
    <rPh sb="21" eb="24">
      <t>シキュウガク</t>
    </rPh>
    <rPh sb="26" eb="28">
      <t>セッテイ</t>
    </rPh>
    <rPh sb="29" eb="30">
      <t>オコナ</t>
    </rPh>
    <phoneticPr fontId="1"/>
  </si>
  <si>
    <t>単身赴任手当（手当区分・距離・個人支給額）の設定は、ＣＳＶファイルの出力・加工・取込みにより、設定作業が省力化できること。</t>
    <rPh sb="0" eb="2">
      <t>タンシン</t>
    </rPh>
    <rPh sb="2" eb="4">
      <t>フニン</t>
    </rPh>
    <rPh sb="4" eb="6">
      <t>テアテ</t>
    </rPh>
    <rPh sb="7" eb="9">
      <t>テアテ</t>
    </rPh>
    <rPh sb="9" eb="11">
      <t>クブン</t>
    </rPh>
    <rPh sb="12" eb="14">
      <t>キョリ</t>
    </rPh>
    <rPh sb="15" eb="17">
      <t>コジン</t>
    </rPh>
    <rPh sb="17" eb="20">
      <t>シキュウガク</t>
    </rPh>
    <rPh sb="22" eb="24">
      <t>セッテイ</t>
    </rPh>
    <rPh sb="47" eb="49">
      <t>セッテイ</t>
    </rPh>
    <rPh sb="49" eb="51">
      <t>サギョウ</t>
    </rPh>
    <phoneticPr fontId="1"/>
  </si>
  <si>
    <t>その他
支給項目</t>
    <rPh sb="2" eb="3">
      <t>タ</t>
    </rPh>
    <rPh sb="4" eb="6">
      <t>シキュウ</t>
    </rPh>
    <rPh sb="6" eb="8">
      <t>コウモク</t>
    </rPh>
    <phoneticPr fontId="1"/>
  </si>
  <si>
    <t>人事院規則及び地方自治法等で定められていない手当項目について手当項目の追加が行え、支給額の管理・計算が行えること。</t>
    <rPh sb="14" eb="15">
      <t>サダ</t>
    </rPh>
    <rPh sb="22" eb="24">
      <t>テアテ</t>
    </rPh>
    <rPh sb="24" eb="26">
      <t>コウモク</t>
    </rPh>
    <rPh sb="30" eb="32">
      <t>テアテ</t>
    </rPh>
    <rPh sb="32" eb="34">
      <t>コウモク</t>
    </rPh>
    <rPh sb="35" eb="37">
      <t>ツイカ</t>
    </rPh>
    <rPh sb="38" eb="39">
      <t>オコナ</t>
    </rPh>
    <rPh sb="41" eb="44">
      <t>シキュウガク</t>
    </rPh>
    <rPh sb="45" eb="47">
      <t>カンリ</t>
    </rPh>
    <rPh sb="48" eb="50">
      <t>ケイサン</t>
    </rPh>
    <rPh sb="51" eb="52">
      <t>オコナ</t>
    </rPh>
    <phoneticPr fontId="1"/>
  </si>
  <si>
    <t>追加した手当項目に対し、基礎額の内容や支給額の積算について、パラメータの設定変更で対応が行えること。</t>
    <rPh sb="0" eb="2">
      <t>ツイカ</t>
    </rPh>
    <rPh sb="4" eb="6">
      <t>テアテ</t>
    </rPh>
    <rPh sb="6" eb="8">
      <t>コウモク</t>
    </rPh>
    <rPh sb="9" eb="10">
      <t>タイ</t>
    </rPh>
    <rPh sb="12" eb="14">
      <t>キソ</t>
    </rPh>
    <rPh sb="14" eb="15">
      <t>ガク</t>
    </rPh>
    <rPh sb="16" eb="18">
      <t>ナイヨウ</t>
    </rPh>
    <rPh sb="19" eb="22">
      <t>シキュウガク</t>
    </rPh>
    <rPh sb="23" eb="25">
      <t>セキサン</t>
    </rPh>
    <rPh sb="36" eb="38">
      <t>セッテイ</t>
    </rPh>
    <rPh sb="38" eb="40">
      <t>ヘンコウ</t>
    </rPh>
    <rPh sb="41" eb="43">
      <t>タイオウ</t>
    </rPh>
    <rPh sb="44" eb="45">
      <t>オコナ</t>
    </rPh>
    <phoneticPr fontId="1"/>
  </si>
  <si>
    <t>日割計算</t>
    <rPh sb="0" eb="2">
      <t>ヒワリ</t>
    </rPh>
    <rPh sb="2" eb="4">
      <t>ケイサン</t>
    </rPh>
    <phoneticPr fontId="1"/>
  </si>
  <si>
    <t>日割計算の事由（採用、休業・休職、派遣、専従等）ごとに日割計算の対象となる手当項目をパラメータで設定が行えること。</t>
    <rPh sb="0" eb="2">
      <t>ヒワリ</t>
    </rPh>
    <rPh sb="2" eb="4">
      <t>ケイサン</t>
    </rPh>
    <rPh sb="5" eb="7">
      <t>ジユウ</t>
    </rPh>
    <rPh sb="8" eb="10">
      <t>サイヨウ</t>
    </rPh>
    <rPh sb="11" eb="13">
      <t>キュウギョウ</t>
    </rPh>
    <rPh sb="14" eb="16">
      <t>キュウショク</t>
    </rPh>
    <rPh sb="17" eb="19">
      <t>ハケン</t>
    </rPh>
    <rPh sb="20" eb="22">
      <t>センジュウ</t>
    </rPh>
    <rPh sb="22" eb="23">
      <t>トウ</t>
    </rPh>
    <rPh sb="27" eb="29">
      <t>ヒワリ</t>
    </rPh>
    <rPh sb="29" eb="31">
      <t>ケイサン</t>
    </rPh>
    <rPh sb="32" eb="34">
      <t>タイショウ</t>
    </rPh>
    <rPh sb="37" eb="39">
      <t>テアテ</t>
    </rPh>
    <rPh sb="39" eb="41">
      <t>コウモク</t>
    </rPh>
    <rPh sb="48" eb="50">
      <t>セッテイ</t>
    </rPh>
    <rPh sb="51" eb="52">
      <t>オコナ</t>
    </rPh>
    <phoneticPr fontId="1"/>
  </si>
  <si>
    <t>日割計算の対象となる手当項目について、パラメータの履歴管理が行えること。</t>
    <rPh sb="0" eb="2">
      <t>ヒワリ</t>
    </rPh>
    <rPh sb="2" eb="4">
      <t>ケイサン</t>
    </rPh>
    <rPh sb="5" eb="7">
      <t>タイショウ</t>
    </rPh>
    <rPh sb="10" eb="12">
      <t>テアテ</t>
    </rPh>
    <rPh sb="12" eb="14">
      <t>コウモク</t>
    </rPh>
    <rPh sb="25" eb="27">
      <t>リレキ</t>
    </rPh>
    <rPh sb="27" eb="29">
      <t>カンリ</t>
    </rPh>
    <rPh sb="30" eb="31">
      <t>オコナ</t>
    </rPh>
    <phoneticPr fontId="1"/>
  </si>
  <si>
    <t>人事発令の情報を反映して日割計算対象者の抽出が行えること。</t>
    <rPh sb="0" eb="2">
      <t>ジンジ</t>
    </rPh>
    <rPh sb="2" eb="4">
      <t>ハツレイ</t>
    </rPh>
    <rPh sb="5" eb="7">
      <t>ジョウホウ</t>
    </rPh>
    <rPh sb="8" eb="10">
      <t>ハンエイ</t>
    </rPh>
    <rPh sb="12" eb="14">
      <t>ヒワリ</t>
    </rPh>
    <rPh sb="14" eb="16">
      <t>ケイサン</t>
    </rPh>
    <rPh sb="16" eb="19">
      <t>タイショウシャ</t>
    </rPh>
    <rPh sb="20" eb="22">
      <t>チュウシュツ</t>
    </rPh>
    <rPh sb="23" eb="24">
      <t>オコナ</t>
    </rPh>
    <phoneticPr fontId="1"/>
  </si>
  <si>
    <t>人事発令の情報を反映して日割計算式の自動設定が行えること。</t>
    <rPh sb="0" eb="2">
      <t>ジンジ</t>
    </rPh>
    <rPh sb="2" eb="4">
      <t>ハツレイ</t>
    </rPh>
    <rPh sb="5" eb="7">
      <t>ジョウホウ</t>
    </rPh>
    <rPh sb="8" eb="10">
      <t>ハンエイ</t>
    </rPh>
    <rPh sb="12" eb="14">
      <t>ヒワリ</t>
    </rPh>
    <rPh sb="14" eb="16">
      <t>ケイサン</t>
    </rPh>
    <rPh sb="16" eb="17">
      <t>シキ</t>
    </rPh>
    <rPh sb="18" eb="20">
      <t>ジドウ</t>
    </rPh>
    <rPh sb="20" eb="22">
      <t>セッテイ</t>
    </rPh>
    <rPh sb="23" eb="24">
      <t>オコナ</t>
    </rPh>
    <phoneticPr fontId="1"/>
  </si>
  <si>
    <t>自動設定された日割計算式に対して、職員毎に計算式の修正・編集が行えること。</t>
    <rPh sb="0" eb="2">
      <t>ジドウ</t>
    </rPh>
    <rPh sb="2" eb="4">
      <t>セッテイ</t>
    </rPh>
    <rPh sb="7" eb="9">
      <t>ヒワリ</t>
    </rPh>
    <rPh sb="9" eb="11">
      <t>ケイサン</t>
    </rPh>
    <rPh sb="11" eb="12">
      <t>シキ</t>
    </rPh>
    <rPh sb="13" eb="14">
      <t>タイ</t>
    </rPh>
    <rPh sb="17" eb="19">
      <t>ショクイン</t>
    </rPh>
    <rPh sb="19" eb="20">
      <t>ゴト</t>
    </rPh>
    <rPh sb="21" eb="23">
      <t>ケイサン</t>
    </rPh>
    <rPh sb="23" eb="24">
      <t>シキ</t>
    </rPh>
    <rPh sb="25" eb="27">
      <t>シュウセイ</t>
    </rPh>
    <rPh sb="28" eb="30">
      <t>ヘンシュウ</t>
    </rPh>
    <rPh sb="31" eb="32">
      <t>オコナ</t>
    </rPh>
    <phoneticPr fontId="1"/>
  </si>
  <si>
    <t>控除情報管理</t>
    <rPh sb="0" eb="2">
      <t>コウジョ</t>
    </rPh>
    <rPh sb="2" eb="4">
      <t>ジョウホウ</t>
    </rPh>
    <rPh sb="4" eb="6">
      <t>カンリ</t>
    </rPh>
    <phoneticPr fontId="1"/>
  </si>
  <si>
    <t>共済組合費</t>
    <rPh sb="0" eb="2">
      <t>キョウサイ</t>
    </rPh>
    <rPh sb="2" eb="4">
      <t>クミアイ</t>
    </rPh>
    <rPh sb="4" eb="5">
      <t>ヒ</t>
    </rPh>
    <phoneticPr fontId="1"/>
  </si>
  <si>
    <t>共済組合掛金・負担金の算出における掛率・端数処理等について、パラメータの設定変更で対応が行えること。</t>
    <rPh sb="0" eb="2">
      <t>キョウサイ</t>
    </rPh>
    <rPh sb="2" eb="4">
      <t>クミアイ</t>
    </rPh>
    <rPh sb="4" eb="6">
      <t>カケキン</t>
    </rPh>
    <rPh sb="7" eb="10">
      <t>フタンキン</t>
    </rPh>
    <rPh sb="11" eb="13">
      <t>サンシュツ</t>
    </rPh>
    <rPh sb="17" eb="19">
      <t>カケリツ</t>
    </rPh>
    <rPh sb="20" eb="22">
      <t>ハスウ</t>
    </rPh>
    <rPh sb="22" eb="24">
      <t>ショリ</t>
    </rPh>
    <rPh sb="24" eb="25">
      <t>トウ</t>
    </rPh>
    <rPh sb="38" eb="40">
      <t>ヘンコウ</t>
    </rPh>
    <rPh sb="41" eb="43">
      <t>タイオウ</t>
    </rPh>
    <phoneticPr fontId="1"/>
  </si>
  <si>
    <t>共済組合の掛金・負担金について、設定変更の履歴管理が行えること。</t>
    <rPh sb="16" eb="18">
      <t>セッテイ</t>
    </rPh>
    <rPh sb="18" eb="20">
      <t>ヘンコウ</t>
    </rPh>
    <rPh sb="21" eb="23">
      <t>リレキ</t>
    </rPh>
    <rPh sb="23" eb="25">
      <t>カンリ</t>
    </rPh>
    <rPh sb="26" eb="27">
      <t>オコナ</t>
    </rPh>
    <phoneticPr fontId="1"/>
  </si>
  <si>
    <t>共済組合の掛金・負担金のパラメータは、月例給与と賞与とで別々に設定・管理が行えること。</t>
    <rPh sb="19" eb="21">
      <t>ゲツレイ</t>
    </rPh>
    <rPh sb="21" eb="23">
      <t>キュウヨ</t>
    </rPh>
    <rPh sb="24" eb="26">
      <t>ショウヨ</t>
    </rPh>
    <rPh sb="28" eb="30">
      <t>ベツベツ</t>
    </rPh>
    <rPh sb="31" eb="33">
      <t>セッテイ</t>
    </rPh>
    <rPh sb="34" eb="36">
      <t>カンリ</t>
    </rPh>
    <rPh sb="37" eb="38">
      <t>オコナ</t>
    </rPh>
    <phoneticPr fontId="1"/>
  </si>
  <si>
    <t>過去の標準報酬月額の訂正、および遡及計算による掛金・負担金の調整が行えること。</t>
    <rPh sb="0" eb="2">
      <t>カコ</t>
    </rPh>
    <rPh sb="3" eb="5">
      <t>ヒョウジュン</t>
    </rPh>
    <rPh sb="5" eb="7">
      <t>ホウシュウ</t>
    </rPh>
    <rPh sb="7" eb="9">
      <t>ゲツガク</t>
    </rPh>
    <rPh sb="10" eb="12">
      <t>テイセイ</t>
    </rPh>
    <rPh sb="16" eb="18">
      <t>ソキュウ</t>
    </rPh>
    <rPh sb="18" eb="20">
      <t>ケイサン</t>
    </rPh>
    <rPh sb="23" eb="25">
      <t>カケキン</t>
    </rPh>
    <rPh sb="26" eb="29">
      <t>フタンキン</t>
    </rPh>
    <rPh sb="30" eb="32">
      <t>チョウセイ</t>
    </rPh>
    <rPh sb="33" eb="34">
      <t>オコナ</t>
    </rPh>
    <phoneticPr fontId="1"/>
  </si>
  <si>
    <t>社会保険料</t>
    <rPh sb="0" eb="2">
      <t>シャカイ</t>
    </rPh>
    <rPh sb="2" eb="4">
      <t>ホケン</t>
    </rPh>
    <rPh sb="4" eb="5">
      <t>リョウ</t>
    </rPh>
    <phoneticPr fontId="1"/>
  </si>
  <si>
    <t>社会保険料の被保険者負担分・事業主負担分の算出における掛率・端数処理等について、パラメータの設定変更で対応が行えること。</t>
    <rPh sb="0" eb="2">
      <t>シャカイ</t>
    </rPh>
    <rPh sb="2" eb="5">
      <t>ホケンリョウ</t>
    </rPh>
    <rPh sb="6" eb="10">
      <t>ヒホケンシャ</t>
    </rPh>
    <rPh sb="10" eb="12">
      <t>フタン</t>
    </rPh>
    <rPh sb="12" eb="13">
      <t>ブン</t>
    </rPh>
    <rPh sb="14" eb="17">
      <t>ジギョウヌシ</t>
    </rPh>
    <rPh sb="17" eb="19">
      <t>フタン</t>
    </rPh>
    <rPh sb="19" eb="20">
      <t>ブン</t>
    </rPh>
    <rPh sb="48" eb="50">
      <t>ヘンコウ</t>
    </rPh>
    <rPh sb="51" eb="53">
      <t>タイオウ</t>
    </rPh>
    <phoneticPr fontId="1"/>
  </si>
  <si>
    <t>社会保険料について、設定変更の履歴管理が行えること。</t>
    <rPh sb="10" eb="12">
      <t>セッテイ</t>
    </rPh>
    <rPh sb="12" eb="14">
      <t>ヘンコウ</t>
    </rPh>
    <rPh sb="15" eb="17">
      <t>リレキ</t>
    </rPh>
    <rPh sb="17" eb="19">
      <t>カンリ</t>
    </rPh>
    <rPh sb="20" eb="21">
      <t>オコナ</t>
    </rPh>
    <phoneticPr fontId="1"/>
  </si>
  <si>
    <t>雇用保険料</t>
    <rPh sb="0" eb="2">
      <t>コヨウ</t>
    </rPh>
    <rPh sb="2" eb="5">
      <t>ホケンリョウ</t>
    </rPh>
    <phoneticPr fontId="1"/>
  </si>
  <si>
    <t>雇用保険料の掛率について、パラメータの設定変更で対応が行えること。</t>
    <rPh sb="0" eb="2">
      <t>コヨウ</t>
    </rPh>
    <rPh sb="2" eb="5">
      <t>ホケンリョウ</t>
    </rPh>
    <rPh sb="6" eb="7">
      <t>カ</t>
    </rPh>
    <rPh sb="21" eb="23">
      <t>ヘンコウ</t>
    </rPh>
    <rPh sb="24" eb="26">
      <t>タイオウ</t>
    </rPh>
    <phoneticPr fontId="1"/>
  </si>
  <si>
    <t>雇用保険料について、設定変更の履歴管理が行えること。</t>
    <rPh sb="10" eb="12">
      <t>セッテイ</t>
    </rPh>
    <rPh sb="12" eb="14">
      <t>ヘンコウ</t>
    </rPh>
    <rPh sb="15" eb="17">
      <t>リレキ</t>
    </rPh>
    <rPh sb="17" eb="19">
      <t>カンリ</t>
    </rPh>
    <rPh sb="20" eb="21">
      <t>オコナ</t>
    </rPh>
    <phoneticPr fontId="1"/>
  </si>
  <si>
    <t>支給額合計と雇用保険料率から雇用保険料（被保険者負担分）の算出が行えること。</t>
    <rPh sb="0" eb="2">
      <t>シキュウ</t>
    </rPh>
    <rPh sb="2" eb="3">
      <t>ガク</t>
    </rPh>
    <rPh sb="3" eb="5">
      <t>ゴウケイ</t>
    </rPh>
    <rPh sb="6" eb="8">
      <t>コヨウ</t>
    </rPh>
    <rPh sb="8" eb="11">
      <t>ホケンリョウ</t>
    </rPh>
    <rPh sb="11" eb="12">
      <t>リツ</t>
    </rPh>
    <rPh sb="14" eb="16">
      <t>コヨウ</t>
    </rPh>
    <rPh sb="16" eb="18">
      <t>ホケン</t>
    </rPh>
    <rPh sb="18" eb="19">
      <t>リョウ</t>
    </rPh>
    <rPh sb="20" eb="24">
      <t>ヒホケンシャ</t>
    </rPh>
    <rPh sb="24" eb="26">
      <t>フタン</t>
    </rPh>
    <rPh sb="26" eb="27">
      <t>ブン</t>
    </rPh>
    <rPh sb="29" eb="31">
      <t>サンシュツ</t>
    </rPh>
    <rPh sb="32" eb="33">
      <t>オコナ</t>
    </rPh>
    <phoneticPr fontId="1"/>
  </si>
  <si>
    <t>離職証明書へ記載すべき項目が確認できる帳票の作成が行えること。</t>
    <rPh sb="0" eb="2">
      <t>リショク</t>
    </rPh>
    <rPh sb="2" eb="5">
      <t>ショウメイショ</t>
    </rPh>
    <rPh sb="6" eb="8">
      <t>キサイ</t>
    </rPh>
    <rPh sb="11" eb="13">
      <t>コウモク</t>
    </rPh>
    <rPh sb="14" eb="16">
      <t>カクニン</t>
    </rPh>
    <rPh sb="19" eb="21">
      <t>チョウヒョウ</t>
    </rPh>
    <rPh sb="22" eb="24">
      <t>サクセイ</t>
    </rPh>
    <rPh sb="25" eb="26">
      <t>オコナ</t>
    </rPh>
    <phoneticPr fontId="1"/>
  </si>
  <si>
    <t>所得税</t>
    <rPh sb="0" eb="3">
      <t>ショトクゼイ</t>
    </rPh>
    <phoneticPr fontId="1"/>
  </si>
  <si>
    <t>所得税について、設定変更の履歴管理が行えること。</t>
    <rPh sb="0" eb="3">
      <t>ショトクゼイ</t>
    </rPh>
    <rPh sb="8" eb="10">
      <t>セッテイ</t>
    </rPh>
    <rPh sb="10" eb="12">
      <t>ヘンコウ</t>
    </rPh>
    <rPh sb="13" eb="15">
      <t>リレキ</t>
    </rPh>
    <rPh sb="15" eb="17">
      <t>カンリ</t>
    </rPh>
    <rPh sb="18" eb="19">
      <t>オコナ</t>
    </rPh>
    <phoneticPr fontId="1"/>
  </si>
  <si>
    <t>扶養者情報と整合性が取れた所得税額の自動計算が行えること。</t>
    <rPh sb="0" eb="3">
      <t>フヨウシャ</t>
    </rPh>
    <rPh sb="3" eb="5">
      <t>ジョウホウ</t>
    </rPh>
    <rPh sb="6" eb="9">
      <t>セイゴウセイ</t>
    </rPh>
    <rPh sb="10" eb="11">
      <t>ト</t>
    </rPh>
    <rPh sb="13" eb="16">
      <t>ショトクゼイ</t>
    </rPh>
    <rPh sb="16" eb="17">
      <t>ガク</t>
    </rPh>
    <rPh sb="18" eb="20">
      <t>ジドウ</t>
    </rPh>
    <rPh sb="20" eb="22">
      <t>ケイサン</t>
    </rPh>
    <rPh sb="23" eb="24">
      <t>オコナ</t>
    </rPh>
    <phoneticPr fontId="1"/>
  </si>
  <si>
    <t>住民税</t>
    <rPh sb="0" eb="3">
      <t>ジュウミンゼイ</t>
    </rPh>
    <phoneticPr fontId="1"/>
  </si>
  <si>
    <t>職員毎の住民税情報を台帳画面で管理が行えること。</t>
    <rPh sb="4" eb="7">
      <t>ジュウミンゼイ</t>
    </rPh>
    <rPh sb="7" eb="9">
      <t>ジョウホウ</t>
    </rPh>
    <phoneticPr fontId="1"/>
  </si>
  <si>
    <t>減額時間</t>
    <rPh sb="0" eb="2">
      <t>ゲンガク</t>
    </rPh>
    <rPh sb="2" eb="4">
      <t>ジカン</t>
    </rPh>
    <phoneticPr fontId="1"/>
  </si>
  <si>
    <t>職員毎に減額時間（欠勤・介護休暇・部分休業等）の入力が行えること。また、減額時間（欠勤・介護休暇・部分休業等）に応じて給与支給額から控除を行うこと。</t>
    <rPh sb="4" eb="6">
      <t>ゲンガク</t>
    </rPh>
    <rPh sb="6" eb="8">
      <t>ジカン</t>
    </rPh>
    <rPh sb="9" eb="11">
      <t>ケッキン</t>
    </rPh>
    <rPh sb="12" eb="14">
      <t>カイゴ</t>
    </rPh>
    <rPh sb="14" eb="16">
      <t>キュウカ</t>
    </rPh>
    <rPh sb="17" eb="19">
      <t>ブブン</t>
    </rPh>
    <rPh sb="19" eb="21">
      <t>キュウギョウ</t>
    </rPh>
    <rPh sb="21" eb="22">
      <t>トウ</t>
    </rPh>
    <rPh sb="24" eb="26">
      <t>ニュウリョク</t>
    </rPh>
    <rPh sb="27" eb="28">
      <t>オコナ</t>
    </rPh>
    <rPh sb="36" eb="38">
      <t>ゲンガク</t>
    </rPh>
    <rPh sb="38" eb="40">
      <t>ジカン</t>
    </rPh>
    <rPh sb="56" eb="57">
      <t>オウ</t>
    </rPh>
    <rPh sb="59" eb="61">
      <t>キュウヨ</t>
    </rPh>
    <rPh sb="61" eb="64">
      <t>シキュウガク</t>
    </rPh>
    <rPh sb="66" eb="68">
      <t>コウジョ</t>
    </rPh>
    <rPh sb="69" eb="70">
      <t>オコナ</t>
    </rPh>
    <phoneticPr fontId="1"/>
  </si>
  <si>
    <t>財形貯蓄</t>
    <rPh sb="0" eb="2">
      <t>ザイケイ</t>
    </rPh>
    <rPh sb="2" eb="4">
      <t>チョチク</t>
    </rPh>
    <phoneticPr fontId="1"/>
  </si>
  <si>
    <t>財形貯蓄情報のデータ取込みが行えること。</t>
    <rPh sb="0" eb="2">
      <t>ザイケイ</t>
    </rPh>
    <rPh sb="2" eb="4">
      <t>チョチク</t>
    </rPh>
    <rPh sb="4" eb="6">
      <t>ジョウホウ</t>
    </rPh>
    <rPh sb="10" eb="12">
      <t>トリコ</t>
    </rPh>
    <rPh sb="14" eb="15">
      <t>オコナ</t>
    </rPh>
    <phoneticPr fontId="1"/>
  </si>
  <si>
    <t>互助会費</t>
    <rPh sb="0" eb="3">
      <t>ゴジョカイ</t>
    </rPh>
    <rPh sb="3" eb="4">
      <t>ヒ</t>
    </rPh>
    <phoneticPr fontId="1"/>
  </si>
  <si>
    <t>職員毎の互助会費（種類・控除金額）について管理が行えること。</t>
    <rPh sb="0" eb="2">
      <t>ショクイン</t>
    </rPh>
    <rPh sb="4" eb="7">
      <t>ゴジョカイ</t>
    </rPh>
    <rPh sb="7" eb="8">
      <t>ヒ</t>
    </rPh>
    <rPh sb="21" eb="23">
      <t>カンリ</t>
    </rPh>
    <rPh sb="24" eb="25">
      <t>オコナ</t>
    </rPh>
    <phoneticPr fontId="1"/>
  </si>
  <si>
    <t>互助会費（種類・控除金額）は、ＣＳＶファイルの取込みにより、入力作業が省力化できること。</t>
    <rPh sb="0" eb="2">
      <t>ゴジョ</t>
    </rPh>
    <rPh sb="2" eb="4">
      <t>カイヒ</t>
    </rPh>
    <rPh sb="5" eb="7">
      <t>シュルイ</t>
    </rPh>
    <rPh sb="8" eb="10">
      <t>コウジョ</t>
    </rPh>
    <rPh sb="10" eb="12">
      <t>キンガク</t>
    </rPh>
    <rPh sb="30" eb="32">
      <t>ニュウリョク</t>
    </rPh>
    <rPh sb="32" eb="34">
      <t>サギョウ</t>
    </rPh>
    <phoneticPr fontId="1"/>
  </si>
  <si>
    <t>控除金額の集計が行えること。</t>
    <rPh sb="2" eb="4">
      <t>キンガク</t>
    </rPh>
    <rPh sb="5" eb="7">
      <t>シュウケイ</t>
    </rPh>
    <rPh sb="8" eb="9">
      <t>オコナ</t>
    </rPh>
    <phoneticPr fontId="1"/>
  </si>
  <si>
    <t>その他
控除項目</t>
    <rPh sb="2" eb="3">
      <t>タ</t>
    </rPh>
    <rPh sb="4" eb="6">
      <t>コウジョ</t>
    </rPh>
    <rPh sb="6" eb="8">
      <t>コウモク</t>
    </rPh>
    <phoneticPr fontId="1"/>
  </si>
  <si>
    <t>追加した控除項目に対し、基礎額の内容や控除額の積算について、パラメータの設定変更で対応が行えること。</t>
    <rPh sb="0" eb="2">
      <t>ツイカ</t>
    </rPh>
    <rPh sb="4" eb="6">
      <t>コウジョ</t>
    </rPh>
    <rPh sb="6" eb="8">
      <t>コウモク</t>
    </rPh>
    <rPh sb="9" eb="10">
      <t>タイ</t>
    </rPh>
    <rPh sb="12" eb="14">
      <t>キソ</t>
    </rPh>
    <rPh sb="14" eb="15">
      <t>ガク</t>
    </rPh>
    <rPh sb="16" eb="18">
      <t>ナイヨウ</t>
    </rPh>
    <rPh sb="19" eb="21">
      <t>コウジョ</t>
    </rPh>
    <rPh sb="21" eb="22">
      <t>ガク</t>
    </rPh>
    <rPh sb="23" eb="25">
      <t>セキサン</t>
    </rPh>
    <rPh sb="36" eb="38">
      <t>セッテイ</t>
    </rPh>
    <rPh sb="38" eb="40">
      <t>ヘンコウ</t>
    </rPh>
    <rPh sb="41" eb="43">
      <t>タイオウ</t>
    </rPh>
    <rPh sb="44" eb="45">
      <t>オコナ</t>
    </rPh>
    <phoneticPr fontId="1"/>
  </si>
  <si>
    <t>追加した控除項目について、設定変更の履歴管理が行えること。</t>
    <rPh sb="0" eb="2">
      <t>ツイカ</t>
    </rPh>
    <rPh sb="13" eb="15">
      <t>セッテイ</t>
    </rPh>
    <rPh sb="15" eb="17">
      <t>ヘンコウ</t>
    </rPh>
    <rPh sb="18" eb="20">
      <t>リレキ</t>
    </rPh>
    <rPh sb="20" eb="22">
      <t>カンリ</t>
    </rPh>
    <rPh sb="23" eb="24">
      <t>オコナ</t>
    </rPh>
    <phoneticPr fontId="1"/>
  </si>
  <si>
    <t>計算処理</t>
    <rPh sb="0" eb="2">
      <t>ケイサン</t>
    </rPh>
    <rPh sb="2" eb="4">
      <t>ショリ</t>
    </rPh>
    <phoneticPr fontId="1"/>
  </si>
  <si>
    <t>例月給与</t>
    <rPh sb="0" eb="2">
      <t>レイゲツ</t>
    </rPh>
    <rPh sb="2" eb="4">
      <t>キュウヨ</t>
    </rPh>
    <phoneticPr fontId="1"/>
  </si>
  <si>
    <t>職員基本情報、人事発令、各種手当情報（計算条件・実績）、各種控除情報（計算条件・実績）を反映して給与計算処理が行えること。</t>
    <rPh sb="0" eb="2">
      <t>ショクイン</t>
    </rPh>
    <rPh sb="2" eb="4">
      <t>キホン</t>
    </rPh>
    <rPh sb="4" eb="6">
      <t>ジョウホウ</t>
    </rPh>
    <rPh sb="7" eb="9">
      <t>ジンジ</t>
    </rPh>
    <rPh sb="9" eb="11">
      <t>ハツレイ</t>
    </rPh>
    <rPh sb="12" eb="14">
      <t>カクシュ</t>
    </rPh>
    <rPh sb="14" eb="16">
      <t>テアテ</t>
    </rPh>
    <rPh sb="16" eb="18">
      <t>ジョウホウ</t>
    </rPh>
    <rPh sb="19" eb="21">
      <t>ケイサン</t>
    </rPh>
    <rPh sb="21" eb="23">
      <t>ジョウケン</t>
    </rPh>
    <rPh sb="24" eb="26">
      <t>ジッセキ</t>
    </rPh>
    <rPh sb="28" eb="30">
      <t>カクシュ</t>
    </rPh>
    <rPh sb="30" eb="32">
      <t>コウジョ</t>
    </rPh>
    <rPh sb="32" eb="34">
      <t>ジョウホウ</t>
    </rPh>
    <rPh sb="35" eb="37">
      <t>ケイサン</t>
    </rPh>
    <rPh sb="37" eb="39">
      <t>ジョウケン</t>
    </rPh>
    <rPh sb="40" eb="42">
      <t>ジッセキ</t>
    </rPh>
    <rPh sb="44" eb="46">
      <t>ハンエイ</t>
    </rPh>
    <rPh sb="48" eb="50">
      <t>キュウヨ</t>
    </rPh>
    <rPh sb="50" eb="52">
      <t>ケイサン</t>
    </rPh>
    <rPh sb="52" eb="54">
      <t>ショリ</t>
    </rPh>
    <rPh sb="55" eb="56">
      <t>オコナ</t>
    </rPh>
    <phoneticPr fontId="1"/>
  </si>
  <si>
    <t>計算前の確認処理として、以下のチェックリストが作成できること。
(1) 採用者リスト
(2) 休職者リスト
(3) 育児休業者リスト
(4) 退職者リスト
(5) 減額対象者リスト</t>
    <rPh sb="0" eb="2">
      <t>ケイサン</t>
    </rPh>
    <rPh sb="2" eb="3">
      <t>マエ</t>
    </rPh>
    <rPh sb="4" eb="6">
      <t>カクニン</t>
    </rPh>
    <rPh sb="6" eb="8">
      <t>ショリ</t>
    </rPh>
    <rPh sb="12" eb="14">
      <t>イカ</t>
    </rPh>
    <rPh sb="23" eb="25">
      <t>サクセイ</t>
    </rPh>
    <rPh sb="39" eb="40">
      <t>モノ</t>
    </rPh>
    <rPh sb="50" eb="51">
      <t>モノ</t>
    </rPh>
    <rPh sb="59" eb="61">
      <t>イクジ</t>
    </rPh>
    <rPh sb="61" eb="63">
      <t>キュウギョウ</t>
    </rPh>
    <rPh sb="63" eb="64">
      <t>モノ</t>
    </rPh>
    <rPh sb="83" eb="85">
      <t>ゲンガク</t>
    </rPh>
    <rPh sb="85" eb="88">
      <t>タイショウシャ</t>
    </rPh>
    <phoneticPr fontId="1"/>
  </si>
  <si>
    <t>確定処理前であれば計算処理が何度でも実行できること。（手当・控除情報の変更処理を行い、再計算が行えること）</t>
    <rPh sb="0" eb="2">
      <t>カクテイ</t>
    </rPh>
    <rPh sb="2" eb="4">
      <t>ショリ</t>
    </rPh>
    <rPh sb="4" eb="5">
      <t>マエ</t>
    </rPh>
    <rPh sb="9" eb="11">
      <t>ケイサン</t>
    </rPh>
    <rPh sb="11" eb="13">
      <t>ショリ</t>
    </rPh>
    <rPh sb="14" eb="16">
      <t>ナンド</t>
    </rPh>
    <rPh sb="18" eb="20">
      <t>ジッコウ</t>
    </rPh>
    <rPh sb="27" eb="29">
      <t>テアテ</t>
    </rPh>
    <rPh sb="30" eb="32">
      <t>コウジョ</t>
    </rPh>
    <rPh sb="32" eb="34">
      <t>ジョウホウ</t>
    </rPh>
    <rPh sb="35" eb="37">
      <t>ヘンコウ</t>
    </rPh>
    <rPh sb="37" eb="39">
      <t>ショリ</t>
    </rPh>
    <rPh sb="40" eb="41">
      <t>オコナ</t>
    </rPh>
    <rPh sb="43" eb="46">
      <t>サイケイサン</t>
    </rPh>
    <rPh sb="47" eb="48">
      <t>オコナ</t>
    </rPh>
    <phoneticPr fontId="1"/>
  </si>
  <si>
    <t>期末勤勉手当</t>
    <rPh sb="0" eb="2">
      <t>キマツ</t>
    </rPh>
    <rPh sb="2" eb="4">
      <t>キンベン</t>
    </rPh>
    <rPh sb="4" eb="6">
      <t>テアテ</t>
    </rPh>
    <phoneticPr fontId="1"/>
  </si>
  <si>
    <t>確定処理前であれば計算処理が何度でも実行できること。（手当・控除情報の変更処理を行い、再計算が行えること）</t>
    <rPh sb="9" eb="11">
      <t>ケイサン</t>
    </rPh>
    <rPh sb="11" eb="13">
      <t>ショリ</t>
    </rPh>
    <rPh sb="14" eb="16">
      <t>ナンド</t>
    </rPh>
    <rPh sb="18" eb="20">
      <t>ジッコウ</t>
    </rPh>
    <rPh sb="27" eb="29">
      <t>テアテ</t>
    </rPh>
    <rPh sb="30" eb="32">
      <t>コウジョ</t>
    </rPh>
    <rPh sb="32" eb="34">
      <t>ジョウホウ</t>
    </rPh>
    <rPh sb="35" eb="37">
      <t>ヘンコウ</t>
    </rPh>
    <rPh sb="37" eb="39">
      <t>ショリ</t>
    </rPh>
    <rPh sb="40" eb="41">
      <t>オコナ</t>
    </rPh>
    <rPh sb="43" eb="46">
      <t>サイケイサン</t>
    </rPh>
    <rPh sb="47" eb="48">
      <t>オコナ</t>
    </rPh>
    <phoneticPr fontId="1"/>
  </si>
  <si>
    <t>職員毎に計算結果の確認が行えること。</t>
    <rPh sb="0" eb="2">
      <t>ショクイン</t>
    </rPh>
    <rPh sb="2" eb="3">
      <t>ゴト</t>
    </rPh>
    <rPh sb="4" eb="6">
      <t>ケイサン</t>
    </rPh>
    <rPh sb="6" eb="8">
      <t>ケッカ</t>
    </rPh>
    <rPh sb="9" eb="11">
      <t>カクニン</t>
    </rPh>
    <rPh sb="12" eb="13">
      <t>オコナ</t>
    </rPh>
    <phoneticPr fontId="1"/>
  </si>
  <si>
    <t>改定差額</t>
    <rPh sb="0" eb="2">
      <t>カイテイ</t>
    </rPh>
    <rPh sb="2" eb="4">
      <t>サガク</t>
    </rPh>
    <phoneticPr fontId="1"/>
  </si>
  <si>
    <t>給料表や各種手当の改定による差額計算が行えること。</t>
    <rPh sb="19" eb="20">
      <t>オコナ</t>
    </rPh>
    <phoneticPr fontId="1"/>
  </si>
  <si>
    <t>差額計算期間を入力することにより、各月ごとの支給額・控除額の計算が行えること。</t>
    <rPh sb="30" eb="32">
      <t>ケイサン</t>
    </rPh>
    <rPh sb="33" eb="34">
      <t>オコナ</t>
    </rPh>
    <phoneticPr fontId="1"/>
  </si>
  <si>
    <t>職員毎に差額の基礎となる各種手当情報（計算条件・実績）、各種控除情報（計算条件・実績）について修正が行えること。</t>
    <rPh sb="2" eb="3">
      <t>マイ</t>
    </rPh>
    <rPh sb="12" eb="13">
      <t>カク</t>
    </rPh>
    <rPh sb="47" eb="49">
      <t>シュウセイ</t>
    </rPh>
    <rPh sb="50" eb="51">
      <t>オコナ</t>
    </rPh>
    <phoneticPr fontId="1"/>
  </si>
  <si>
    <t>全職員分の差額を一括して計算できること。また、特定職員を指定して個別に差額計算処理が行えること。</t>
    <rPh sb="0" eb="3">
      <t>ゼンショクイン</t>
    </rPh>
    <rPh sb="3" eb="4">
      <t>ブン</t>
    </rPh>
    <rPh sb="5" eb="7">
      <t>サガク</t>
    </rPh>
    <rPh sb="8" eb="10">
      <t>イッカツ</t>
    </rPh>
    <rPh sb="12" eb="14">
      <t>ケイサン</t>
    </rPh>
    <rPh sb="23" eb="25">
      <t>トクテイ</t>
    </rPh>
    <rPh sb="25" eb="27">
      <t>ショクイン</t>
    </rPh>
    <rPh sb="28" eb="30">
      <t>シテイ</t>
    </rPh>
    <rPh sb="32" eb="34">
      <t>コベツ</t>
    </rPh>
    <rPh sb="35" eb="37">
      <t>サガク</t>
    </rPh>
    <rPh sb="37" eb="39">
      <t>ケイサン</t>
    </rPh>
    <rPh sb="39" eb="41">
      <t>ショリ</t>
    </rPh>
    <rPh sb="42" eb="43">
      <t>オコナ</t>
    </rPh>
    <phoneticPr fontId="1"/>
  </si>
  <si>
    <t>遡及処理</t>
    <rPh sb="0" eb="2">
      <t>ソキュウ</t>
    </rPh>
    <rPh sb="2" eb="4">
      <t>ショリ</t>
    </rPh>
    <phoneticPr fontId="1"/>
  </si>
  <si>
    <t>遡及計算チェックリストによる計算結果の確認が行えること。</t>
    <rPh sb="14" eb="16">
      <t>ケイサン</t>
    </rPh>
    <rPh sb="16" eb="18">
      <t>ケッカ</t>
    </rPh>
    <rPh sb="19" eb="21">
      <t>カクニン</t>
    </rPh>
    <rPh sb="22" eb="23">
      <t>オコナ</t>
    </rPh>
    <phoneticPr fontId="1"/>
  </si>
  <si>
    <t>算出した追給・返納金額について年末調整に反映が行えること。</t>
    <rPh sb="7" eb="9">
      <t>ヘンノウ</t>
    </rPh>
    <rPh sb="9" eb="11">
      <t>キンガク</t>
    </rPh>
    <rPh sb="23" eb="24">
      <t>オコナ</t>
    </rPh>
    <phoneticPr fontId="1"/>
  </si>
  <si>
    <t>追給・返納に伴う共済費等（掛金・負担金）の変更に対応し、年末調整に反映すること。</t>
    <rPh sb="6" eb="7">
      <t>トモナ</t>
    </rPh>
    <phoneticPr fontId="1"/>
  </si>
  <si>
    <t>出納閉鎖した支給額についても追給・返納金額の算出を行えること。</t>
    <rPh sb="14" eb="16">
      <t>ツイキュウ</t>
    </rPh>
    <rPh sb="17" eb="19">
      <t>ヘンノウ</t>
    </rPh>
    <rPh sb="19" eb="21">
      <t>キンガク</t>
    </rPh>
    <rPh sb="22" eb="24">
      <t>サンシュツ</t>
    </rPh>
    <rPh sb="25" eb="26">
      <t>オコナ</t>
    </rPh>
    <phoneticPr fontId="1"/>
  </si>
  <si>
    <t>各種手当情報（計算条件・実績）、各種控除情報（計算条件・実績）の履歴の範囲内であれば、計算期間を制限することなく遡及計算が行えること。</t>
    <rPh sb="32" eb="34">
      <t>リレキ</t>
    </rPh>
    <rPh sb="35" eb="38">
      <t>ハンイナイ</t>
    </rPh>
    <rPh sb="43" eb="45">
      <t>ケイサン</t>
    </rPh>
    <rPh sb="45" eb="47">
      <t>キカン</t>
    </rPh>
    <rPh sb="48" eb="50">
      <t>セイゲン</t>
    </rPh>
    <rPh sb="56" eb="58">
      <t>ソキュウ</t>
    </rPh>
    <rPh sb="58" eb="60">
      <t>ケイサン</t>
    </rPh>
    <rPh sb="61" eb="62">
      <t>オコナ</t>
    </rPh>
    <phoneticPr fontId="1"/>
  </si>
  <si>
    <t>履歴の範囲内であれば、計算対象月を指定して遡及計算できること。</t>
    <rPh sb="13" eb="15">
      <t>タイショウ</t>
    </rPh>
    <rPh sb="15" eb="16">
      <t>ツキ</t>
    </rPh>
    <rPh sb="17" eb="19">
      <t>シテイ</t>
    </rPh>
    <rPh sb="21" eb="23">
      <t>ソキュウ</t>
    </rPh>
    <rPh sb="23" eb="25">
      <t>ケイサン</t>
    </rPh>
    <phoneticPr fontId="1"/>
  </si>
  <si>
    <t>支払い処理</t>
    <rPh sb="0" eb="2">
      <t>シハラ</t>
    </rPh>
    <rPh sb="3" eb="5">
      <t>ショリ</t>
    </rPh>
    <phoneticPr fontId="1"/>
  </si>
  <si>
    <t>口座管理</t>
    <rPh sb="0" eb="2">
      <t>コウザ</t>
    </rPh>
    <rPh sb="2" eb="4">
      <t>カンリ</t>
    </rPh>
    <phoneticPr fontId="1"/>
  </si>
  <si>
    <t>職員毎の口座情報を台帳画面で管理が行えること。</t>
    <rPh sb="0" eb="2">
      <t>ショクイン</t>
    </rPh>
    <rPh sb="2" eb="3">
      <t>ゴト</t>
    </rPh>
    <rPh sb="4" eb="6">
      <t>コウザ</t>
    </rPh>
    <rPh sb="6" eb="8">
      <t>ジョウホウ</t>
    </rPh>
    <rPh sb="9" eb="11">
      <t>ダイチョウ</t>
    </rPh>
    <rPh sb="11" eb="13">
      <t>ガメン</t>
    </rPh>
    <rPh sb="14" eb="16">
      <t>カンリ</t>
    </rPh>
    <rPh sb="17" eb="18">
      <t>オコナ</t>
    </rPh>
    <phoneticPr fontId="1"/>
  </si>
  <si>
    <t>職員毎に１人３口座以上管理が行えること。</t>
    <rPh sb="0" eb="2">
      <t>ショクイン</t>
    </rPh>
    <rPh sb="2" eb="3">
      <t>ゴト</t>
    </rPh>
    <rPh sb="5" eb="6">
      <t>ニン</t>
    </rPh>
    <rPh sb="7" eb="9">
      <t>コウザ</t>
    </rPh>
    <rPh sb="9" eb="11">
      <t>イジョウ</t>
    </rPh>
    <rPh sb="11" eb="13">
      <t>カンリ</t>
    </rPh>
    <rPh sb="14" eb="15">
      <t>オコナ</t>
    </rPh>
    <phoneticPr fontId="1"/>
  </si>
  <si>
    <t>現金支給に対応できること。また、現金支給対象者については、現金支給者一覧表で確認が行えること。</t>
    <rPh sb="0" eb="2">
      <t>ゲンキン</t>
    </rPh>
    <rPh sb="2" eb="4">
      <t>シキュウ</t>
    </rPh>
    <rPh sb="5" eb="7">
      <t>タイオウ</t>
    </rPh>
    <rPh sb="16" eb="18">
      <t>ゲンキン</t>
    </rPh>
    <rPh sb="18" eb="20">
      <t>シキュウ</t>
    </rPh>
    <rPh sb="20" eb="22">
      <t>タイショウ</t>
    </rPh>
    <rPh sb="22" eb="23">
      <t>シャ</t>
    </rPh>
    <rPh sb="29" eb="31">
      <t>ゲンキン</t>
    </rPh>
    <rPh sb="31" eb="33">
      <t>シキュウ</t>
    </rPh>
    <rPh sb="33" eb="34">
      <t>シャ</t>
    </rPh>
    <rPh sb="34" eb="36">
      <t>イチラン</t>
    </rPh>
    <rPh sb="36" eb="37">
      <t>ヒョウ</t>
    </rPh>
    <rPh sb="38" eb="40">
      <t>カクニン</t>
    </rPh>
    <rPh sb="41" eb="42">
      <t>オコナ</t>
    </rPh>
    <phoneticPr fontId="1"/>
  </si>
  <si>
    <t>庶務事務システムと連携して申請データの取込みが行えること。</t>
    <rPh sb="13" eb="15">
      <t>シンセイ</t>
    </rPh>
    <rPh sb="19" eb="21">
      <t>トリコ</t>
    </rPh>
    <rPh sb="23" eb="24">
      <t>オコナ</t>
    </rPh>
    <phoneticPr fontId="1"/>
  </si>
  <si>
    <t>明細出力</t>
    <rPh sb="0" eb="2">
      <t>メイサイ</t>
    </rPh>
    <rPh sb="2" eb="4">
      <t>シュツリョク</t>
    </rPh>
    <phoneticPr fontId="1"/>
  </si>
  <si>
    <t>全職員分の明細書を一括して出力できること。また、特定職員を指定して個別に出力処理が行えること。</t>
    <rPh sb="0" eb="3">
      <t>ゼンショクイン</t>
    </rPh>
    <rPh sb="3" eb="4">
      <t>ブン</t>
    </rPh>
    <rPh sb="5" eb="8">
      <t>メイサイショ</t>
    </rPh>
    <rPh sb="9" eb="11">
      <t>イッカツ</t>
    </rPh>
    <rPh sb="13" eb="15">
      <t>シュツリョク</t>
    </rPh>
    <rPh sb="24" eb="26">
      <t>トクテイ</t>
    </rPh>
    <rPh sb="26" eb="28">
      <t>ショクイン</t>
    </rPh>
    <rPh sb="29" eb="31">
      <t>シテイ</t>
    </rPh>
    <rPh sb="33" eb="35">
      <t>コベツ</t>
    </rPh>
    <rPh sb="36" eb="38">
      <t>シュツリョク</t>
    </rPh>
    <rPh sb="38" eb="40">
      <t>ショリ</t>
    </rPh>
    <rPh sb="41" eb="42">
      <t>オコナ</t>
    </rPh>
    <phoneticPr fontId="1"/>
  </si>
  <si>
    <t>明細情報を庶務事務システムに連携することで、職員の利用端末から明細情報の照会、出力が行えること。</t>
    <rPh sb="0" eb="2">
      <t>メイサイ</t>
    </rPh>
    <rPh sb="2" eb="4">
      <t>ジョウホウ</t>
    </rPh>
    <rPh sb="5" eb="7">
      <t>ショム</t>
    </rPh>
    <rPh sb="7" eb="9">
      <t>ジム</t>
    </rPh>
    <rPh sb="14" eb="16">
      <t>レンケイ</t>
    </rPh>
    <rPh sb="22" eb="24">
      <t>ショクイン</t>
    </rPh>
    <rPh sb="25" eb="27">
      <t>リヨウ</t>
    </rPh>
    <rPh sb="27" eb="29">
      <t>タンマツ</t>
    </rPh>
    <rPh sb="31" eb="33">
      <t>メイサイ</t>
    </rPh>
    <rPh sb="33" eb="35">
      <t>ジョウホウ</t>
    </rPh>
    <rPh sb="36" eb="38">
      <t>ショウカイ</t>
    </rPh>
    <rPh sb="39" eb="41">
      <t>シュツリョク</t>
    </rPh>
    <rPh sb="42" eb="43">
      <t>オコナ</t>
    </rPh>
    <phoneticPr fontId="1"/>
  </si>
  <si>
    <t>振込処理</t>
    <rPh sb="0" eb="2">
      <t>フリコミ</t>
    </rPh>
    <rPh sb="2" eb="4">
      <t>ショリ</t>
    </rPh>
    <phoneticPr fontId="1"/>
  </si>
  <si>
    <t>財務処理</t>
    <rPh sb="0" eb="2">
      <t>ザイム</t>
    </rPh>
    <rPh sb="2" eb="4">
      <t>ショリ</t>
    </rPh>
    <phoneticPr fontId="1"/>
  </si>
  <si>
    <t>支払金額を財務会計システムに連携することで、支出処理が行えること。</t>
    <rPh sb="0" eb="2">
      <t>シハラ</t>
    </rPh>
    <rPh sb="2" eb="4">
      <t>キンガク</t>
    </rPh>
    <rPh sb="5" eb="7">
      <t>ザイム</t>
    </rPh>
    <rPh sb="7" eb="9">
      <t>カイケイ</t>
    </rPh>
    <rPh sb="14" eb="16">
      <t>レンケイ</t>
    </rPh>
    <rPh sb="22" eb="24">
      <t>シシュツ</t>
    </rPh>
    <rPh sb="24" eb="26">
      <t>ショリ</t>
    </rPh>
    <rPh sb="27" eb="28">
      <t>オコナ</t>
    </rPh>
    <phoneticPr fontId="1"/>
  </si>
  <si>
    <t>給与支払情報から支出用集計表の作成が行えること。</t>
    <rPh sb="15" eb="17">
      <t>サクセイ</t>
    </rPh>
    <rPh sb="18" eb="19">
      <t>オコナ</t>
    </rPh>
    <phoneticPr fontId="1"/>
  </si>
  <si>
    <t>年末調整</t>
    <rPh sb="0" eb="2">
      <t>ネンマツ</t>
    </rPh>
    <rPh sb="2" eb="4">
      <t>チョウセイ</t>
    </rPh>
    <phoneticPr fontId="1"/>
  </si>
  <si>
    <t>申告情報管理</t>
    <rPh sb="0" eb="2">
      <t>シンコク</t>
    </rPh>
    <rPh sb="2" eb="4">
      <t>ジョウホウ</t>
    </rPh>
    <rPh sb="4" eb="6">
      <t>カンリ</t>
    </rPh>
    <phoneticPr fontId="1"/>
  </si>
  <si>
    <t>職員毎の申告情報（保険料控除、扶養控除、配偶者特別控除、住宅取得控除）を台帳画面で管理が行えること。</t>
    <rPh sb="4" eb="6">
      <t>シンコク</t>
    </rPh>
    <rPh sb="6" eb="8">
      <t>ジョウホウ</t>
    </rPh>
    <rPh sb="9" eb="12">
      <t>ホケンリョウ</t>
    </rPh>
    <rPh sb="12" eb="14">
      <t>コウジョ</t>
    </rPh>
    <rPh sb="15" eb="17">
      <t>フヨウ</t>
    </rPh>
    <rPh sb="17" eb="19">
      <t>コウジョ</t>
    </rPh>
    <rPh sb="28" eb="30">
      <t>ジュウタク</t>
    </rPh>
    <rPh sb="30" eb="32">
      <t>シュトク</t>
    </rPh>
    <rPh sb="32" eb="34">
      <t>コウジョ</t>
    </rPh>
    <phoneticPr fontId="1"/>
  </si>
  <si>
    <t>保険会社から提供される年間保険料データの取込が行えること。</t>
    <rPh sb="0" eb="2">
      <t>ホケン</t>
    </rPh>
    <rPh sb="2" eb="4">
      <t>ガイシャ</t>
    </rPh>
    <rPh sb="6" eb="8">
      <t>テイキョウ</t>
    </rPh>
    <rPh sb="11" eb="13">
      <t>ネンカン</t>
    </rPh>
    <rPh sb="13" eb="16">
      <t>ホケンリョウ</t>
    </rPh>
    <rPh sb="20" eb="22">
      <t>トリコミ</t>
    </rPh>
    <rPh sb="23" eb="24">
      <t>オコナ</t>
    </rPh>
    <phoneticPr fontId="1"/>
  </si>
  <si>
    <t>前職の名称、住所、退職年月日、支払金額、徴収税額、社会保険料の入力が行えること。</t>
    <rPh sb="0" eb="2">
      <t>ゼンショク</t>
    </rPh>
    <rPh sb="15" eb="17">
      <t>シハライ</t>
    </rPh>
    <rPh sb="17" eb="19">
      <t>キンガク</t>
    </rPh>
    <rPh sb="34" eb="35">
      <t>オコナ</t>
    </rPh>
    <phoneticPr fontId="1"/>
  </si>
  <si>
    <t>システム外で調整した金額やその他の給与収入、社会保険料、徴収済税額の入力が行えること。</t>
    <rPh sb="4" eb="5">
      <t>ガイ</t>
    </rPh>
    <rPh sb="6" eb="8">
      <t>チョウセイ</t>
    </rPh>
    <rPh sb="10" eb="12">
      <t>キンガク</t>
    </rPh>
    <rPh sb="37" eb="38">
      <t>オコナ</t>
    </rPh>
    <phoneticPr fontId="1"/>
  </si>
  <si>
    <t>職員毎の各種申告情報、前職情報（支払金額、徴収税額、社会保険料）に基づき、年末調整の計算が行えること。</t>
    <rPh sb="2" eb="3">
      <t>マイ</t>
    </rPh>
    <rPh sb="8" eb="10">
      <t>ジョウホウ</t>
    </rPh>
    <rPh sb="11" eb="13">
      <t>ゼンショク</t>
    </rPh>
    <rPh sb="13" eb="15">
      <t>ジョウホウ</t>
    </rPh>
    <rPh sb="42" eb="44">
      <t>ケイサン</t>
    </rPh>
    <rPh sb="45" eb="46">
      <t>オコナ</t>
    </rPh>
    <phoneticPr fontId="1"/>
  </si>
  <si>
    <t>帳票出力</t>
    <rPh sb="0" eb="2">
      <t>チョウヒョウ</t>
    </rPh>
    <rPh sb="2" eb="4">
      <t>シュツリョク</t>
    </rPh>
    <phoneticPr fontId="1"/>
  </si>
  <si>
    <t>源泉徴収票、給与支払報告書の作成が行えること。</t>
    <rPh sb="6" eb="8">
      <t>キュウヨ</t>
    </rPh>
    <rPh sb="8" eb="10">
      <t>シハラ</t>
    </rPh>
    <rPh sb="10" eb="13">
      <t>ホウコクショ</t>
    </rPh>
    <rPh sb="14" eb="16">
      <t>サクセイ</t>
    </rPh>
    <rPh sb="17" eb="18">
      <t>オコナ</t>
    </rPh>
    <phoneticPr fontId="1"/>
  </si>
  <si>
    <t>国税庁が定めるデータ仕様に基づき、税務署提出用の源泉徴収票データを作成できること。</t>
  </si>
  <si>
    <t>総務省が定めるデータ仕様に基づき、給与支払報告書データの作成が行えること。</t>
  </si>
  <si>
    <t>共済管理</t>
    <rPh sb="0" eb="2">
      <t>キョウサイ</t>
    </rPh>
    <rPh sb="2" eb="4">
      <t>カンリ</t>
    </rPh>
    <phoneticPr fontId="1"/>
  </si>
  <si>
    <t>加入者判定</t>
    <rPh sb="0" eb="3">
      <t>カニュウシャ</t>
    </rPh>
    <rPh sb="3" eb="5">
      <t>ハンテイ</t>
    </rPh>
    <phoneticPr fontId="1"/>
  </si>
  <si>
    <t>共済組合の加入要件を満たす職員の一括判定が行えること。</t>
    <rPh sb="0" eb="2">
      <t>キョウサイ</t>
    </rPh>
    <rPh sb="2" eb="4">
      <t>クミアイ</t>
    </rPh>
    <rPh sb="5" eb="7">
      <t>カニュウ</t>
    </rPh>
    <rPh sb="7" eb="9">
      <t>ヨウケン</t>
    </rPh>
    <rPh sb="10" eb="11">
      <t>ミ</t>
    </rPh>
    <rPh sb="13" eb="15">
      <t>ショクイン</t>
    </rPh>
    <rPh sb="16" eb="18">
      <t>イッカツ</t>
    </rPh>
    <rPh sb="18" eb="20">
      <t>ハンテイ</t>
    </rPh>
    <rPh sb="21" eb="22">
      <t>オコナ</t>
    </rPh>
    <phoneticPr fontId="1"/>
  </si>
  <si>
    <t>共済組合の加入要件を満たす職員の一覧表（ＣＳＶファイル）を作成できること。</t>
    <rPh sb="0" eb="2">
      <t>キョウサイ</t>
    </rPh>
    <rPh sb="2" eb="4">
      <t>クミアイ</t>
    </rPh>
    <rPh sb="5" eb="7">
      <t>カニュウ</t>
    </rPh>
    <rPh sb="7" eb="9">
      <t>ヨウケン</t>
    </rPh>
    <rPh sb="10" eb="11">
      <t>ミ</t>
    </rPh>
    <rPh sb="13" eb="15">
      <t>ショクイン</t>
    </rPh>
    <rPh sb="16" eb="18">
      <t>イチラン</t>
    </rPh>
    <rPh sb="18" eb="19">
      <t>ヒョウ</t>
    </rPh>
    <rPh sb="29" eb="31">
      <t>サクセイ</t>
    </rPh>
    <phoneticPr fontId="1"/>
  </si>
  <si>
    <t>資格取得時決定</t>
    <rPh sb="0" eb="2">
      <t>シカク</t>
    </rPh>
    <rPh sb="2" eb="4">
      <t>シュトク</t>
    </rPh>
    <rPh sb="4" eb="5">
      <t>ジ</t>
    </rPh>
    <rPh sb="5" eb="7">
      <t>ケッテイ</t>
    </rPh>
    <phoneticPr fontId="1"/>
  </si>
  <si>
    <t>組合員申告書データの作成が行えること。</t>
    <rPh sb="0" eb="3">
      <t>クミアイイン</t>
    </rPh>
    <rPh sb="3" eb="6">
      <t>シンコクショ</t>
    </rPh>
    <rPh sb="10" eb="12">
      <t>サクセイ</t>
    </rPh>
    <phoneticPr fontId="1"/>
  </si>
  <si>
    <t>定時決定</t>
    <rPh sb="0" eb="2">
      <t>テイジ</t>
    </rPh>
    <rPh sb="2" eb="4">
      <t>ケッテイ</t>
    </rPh>
    <phoneticPr fontId="1"/>
  </si>
  <si>
    <t>年間報酬平均額から定時決定の対象者の抽出が行えること。</t>
    <rPh sb="0" eb="2">
      <t>ネンカン</t>
    </rPh>
    <rPh sb="2" eb="4">
      <t>ホウシュウ</t>
    </rPh>
    <rPh sb="4" eb="6">
      <t>ヘイキン</t>
    </rPh>
    <rPh sb="6" eb="7">
      <t>ガク</t>
    </rPh>
    <rPh sb="9" eb="11">
      <t>テイジ</t>
    </rPh>
    <rPh sb="11" eb="13">
      <t>ケッテイ</t>
    </rPh>
    <rPh sb="14" eb="16">
      <t>タイショウ</t>
    </rPh>
    <rPh sb="16" eb="17">
      <t>シャ</t>
    </rPh>
    <rPh sb="18" eb="20">
      <t>チュウシュツ</t>
    </rPh>
    <rPh sb="21" eb="22">
      <t>オコナ</t>
    </rPh>
    <phoneticPr fontId="1"/>
  </si>
  <si>
    <t>共済報告明細書データの作成が行えること。</t>
    <rPh sb="0" eb="2">
      <t>キョウサイ</t>
    </rPh>
    <rPh sb="2" eb="4">
      <t>ホウコク</t>
    </rPh>
    <rPh sb="4" eb="7">
      <t>メイサイショ</t>
    </rPh>
    <rPh sb="11" eb="13">
      <t>サクセイ</t>
    </rPh>
    <phoneticPr fontId="1"/>
  </si>
  <si>
    <t>随時改定</t>
  </si>
  <si>
    <t>遡及改定</t>
    <rPh sb="0" eb="2">
      <t>ソキュウ</t>
    </rPh>
    <rPh sb="2" eb="4">
      <t>カイテイ</t>
    </rPh>
    <phoneticPr fontId="1"/>
  </si>
  <si>
    <t>共済報告（その他）</t>
    <rPh sb="0" eb="2">
      <t>キョウサイ</t>
    </rPh>
    <rPh sb="2" eb="4">
      <t>ホウコク</t>
    </rPh>
    <rPh sb="7" eb="8">
      <t>タ</t>
    </rPh>
    <phoneticPr fontId="1"/>
  </si>
  <si>
    <t>退職異動または組合員情報の変更と合せて組合員申告書データの作成が行えること。</t>
    <rPh sb="0" eb="2">
      <t>タイショク</t>
    </rPh>
    <rPh sb="2" eb="4">
      <t>イドウ</t>
    </rPh>
    <rPh sb="7" eb="10">
      <t>クミアイイン</t>
    </rPh>
    <rPh sb="10" eb="12">
      <t>ジョウホウ</t>
    </rPh>
    <rPh sb="13" eb="15">
      <t>ヘンコウ</t>
    </rPh>
    <rPh sb="16" eb="17">
      <t>アワ</t>
    </rPh>
    <rPh sb="19" eb="22">
      <t>クミアイイン</t>
    </rPh>
    <rPh sb="22" eb="25">
      <t>シンコクショ</t>
    </rPh>
    <rPh sb="29" eb="31">
      <t>サクセイ</t>
    </rPh>
    <rPh sb="32" eb="33">
      <t>オコナ</t>
    </rPh>
    <phoneticPr fontId="1"/>
  </si>
  <si>
    <t>加入状況管理</t>
    <rPh sb="0" eb="2">
      <t>カニュウ</t>
    </rPh>
    <rPh sb="2" eb="4">
      <t>ジョウキョウ</t>
    </rPh>
    <rPh sb="4" eb="6">
      <t>カンリ</t>
    </rPh>
    <phoneticPr fontId="1"/>
  </si>
  <si>
    <t>職員毎に共済組合の加入状況（団体種別、組合員種別等）を台帳画面で管理が行えること。</t>
    <rPh sb="0" eb="2">
      <t>ショクイン</t>
    </rPh>
    <rPh sb="2" eb="3">
      <t>ゴト</t>
    </rPh>
    <rPh sb="4" eb="6">
      <t>キョウサイ</t>
    </rPh>
    <rPh sb="6" eb="8">
      <t>クミアイ</t>
    </rPh>
    <rPh sb="14" eb="16">
      <t>ダンタイ</t>
    </rPh>
    <rPh sb="16" eb="18">
      <t>シュベツ</t>
    </rPh>
    <rPh sb="19" eb="22">
      <t>クミアイイン</t>
    </rPh>
    <rPh sb="22" eb="24">
      <t>シュベツ</t>
    </rPh>
    <rPh sb="24" eb="25">
      <t>トウ</t>
    </rPh>
    <rPh sb="27" eb="31">
      <t>ダイチョウガメン</t>
    </rPh>
    <rPh sb="32" eb="34">
      <t>カンリ</t>
    </rPh>
    <rPh sb="35" eb="36">
      <t>オコナ</t>
    </rPh>
    <phoneticPr fontId="1"/>
  </si>
  <si>
    <t>職員毎に共済組合の加入履歴（資格取得・喪失年月日、資格取得・喪失事由等）を台帳画面で管理が行えること。</t>
    <rPh sb="0" eb="2">
      <t>ショクイン</t>
    </rPh>
    <rPh sb="2" eb="3">
      <t>ゴト</t>
    </rPh>
    <rPh sb="4" eb="6">
      <t>キョウサイ</t>
    </rPh>
    <rPh sb="6" eb="8">
      <t>クミアイ</t>
    </rPh>
    <rPh sb="11" eb="13">
      <t>リレキ</t>
    </rPh>
    <rPh sb="14" eb="16">
      <t>シカク</t>
    </rPh>
    <rPh sb="16" eb="18">
      <t>シュトク</t>
    </rPh>
    <rPh sb="19" eb="21">
      <t>ソウシツ</t>
    </rPh>
    <rPh sb="21" eb="24">
      <t>ネンガッピ</t>
    </rPh>
    <rPh sb="25" eb="27">
      <t>シカク</t>
    </rPh>
    <rPh sb="27" eb="29">
      <t>シュトク</t>
    </rPh>
    <rPh sb="32" eb="34">
      <t>ジユウ</t>
    </rPh>
    <rPh sb="34" eb="35">
      <t>トウ</t>
    </rPh>
    <rPh sb="37" eb="41">
      <t>ダイチョウガメン</t>
    </rPh>
    <rPh sb="42" eb="44">
      <t>カンリ</t>
    </rPh>
    <rPh sb="45" eb="46">
      <t>オコナ</t>
    </rPh>
    <phoneticPr fontId="1"/>
  </si>
  <si>
    <t>加入状況の台帳画面で管理する情報は、ＣＳＶファイルの出力・加工・取込みにより、入力作業が省力化できること。</t>
    <rPh sb="5" eb="9">
      <t>ダイチョウガメン</t>
    </rPh>
    <rPh sb="10" eb="12">
      <t>カンリ</t>
    </rPh>
    <rPh sb="14" eb="16">
      <t>ジョウホウ</t>
    </rPh>
    <phoneticPr fontId="1"/>
  </si>
  <si>
    <t>社会保険事務</t>
    <rPh sb="0" eb="2">
      <t>シャカイ</t>
    </rPh>
    <rPh sb="2" eb="4">
      <t>ホケン</t>
    </rPh>
    <rPh sb="4" eb="6">
      <t>ジム</t>
    </rPh>
    <phoneticPr fontId="1"/>
  </si>
  <si>
    <t>定時改定</t>
    <rPh sb="0" eb="2">
      <t>テイジ</t>
    </rPh>
    <rPh sb="2" eb="4">
      <t>カイテイ</t>
    </rPh>
    <phoneticPr fontId="1"/>
  </si>
  <si>
    <t>算定基礎届のデータ作成が行えること。</t>
  </si>
  <si>
    <t>月額変更届のデータ作成が行えること。</t>
  </si>
  <si>
    <t>職員毎に健康保険、厚生年金への加入状況を台帳画面で管理が行えること。</t>
    <rPh sb="0" eb="2">
      <t>ショクイン</t>
    </rPh>
    <rPh sb="2" eb="3">
      <t>ゴト</t>
    </rPh>
    <rPh sb="20" eb="24">
      <t>ダイチョウガメン</t>
    </rPh>
    <rPh sb="25" eb="27">
      <t>カンリ</t>
    </rPh>
    <rPh sb="28" eb="29">
      <t>オコナ</t>
    </rPh>
    <phoneticPr fontId="1"/>
  </si>
  <si>
    <t>職員毎に雇用保険への加入状況を台帳画面で管理が行えること。</t>
    <rPh sb="0" eb="2">
      <t>ショクイン</t>
    </rPh>
    <rPh sb="2" eb="3">
      <t>ゴト</t>
    </rPh>
    <rPh sb="4" eb="6">
      <t>コヨウ</t>
    </rPh>
    <rPh sb="6" eb="8">
      <t>ホケン</t>
    </rPh>
    <rPh sb="15" eb="19">
      <t>ダイチョウガメン</t>
    </rPh>
    <rPh sb="20" eb="22">
      <t>カンリ</t>
    </rPh>
    <rPh sb="23" eb="24">
      <t>オコナ</t>
    </rPh>
    <phoneticPr fontId="1"/>
  </si>
  <si>
    <t>加入状況の台帳画面で管理する情報は、ＣＳＶファイルとして出力できること。</t>
    <rPh sb="5" eb="9">
      <t>ダイチョウガメン</t>
    </rPh>
    <rPh sb="10" eb="12">
      <t>カンリ</t>
    </rPh>
    <rPh sb="14" eb="16">
      <t>ジョウホウ</t>
    </rPh>
    <rPh sb="28" eb="30">
      <t>シュツリョク</t>
    </rPh>
    <phoneticPr fontId="1"/>
  </si>
  <si>
    <t>健康保険番号、基礎年金番号の管理が行えること。</t>
    <rPh sb="14" eb="16">
      <t>カンリ</t>
    </rPh>
    <rPh sb="17" eb="18">
      <t>オコナ</t>
    </rPh>
    <phoneticPr fontId="1"/>
  </si>
  <si>
    <t>介護保険の適用者情報の管理が行えること。また、職員の年齢を判定して自動加入・脱退が行われること。</t>
    <rPh sb="11" eb="13">
      <t>カンリ</t>
    </rPh>
    <rPh sb="14" eb="15">
      <t>オコナ</t>
    </rPh>
    <rPh sb="23" eb="25">
      <t>ショクイン</t>
    </rPh>
    <rPh sb="26" eb="28">
      <t>ネンレイ</t>
    </rPh>
    <rPh sb="29" eb="31">
      <t>ハンテイ</t>
    </rPh>
    <rPh sb="33" eb="35">
      <t>ジドウ</t>
    </rPh>
    <rPh sb="35" eb="37">
      <t>カニュウ</t>
    </rPh>
    <rPh sb="38" eb="40">
      <t>ダッタイ</t>
    </rPh>
    <rPh sb="41" eb="42">
      <t>オコナ</t>
    </rPh>
    <phoneticPr fontId="1"/>
  </si>
  <si>
    <t>賞与支払届のデータ作成が行えること。</t>
    <rPh sb="4" eb="5">
      <t>トド</t>
    </rPh>
    <rPh sb="12" eb="13">
      <t>オコナ</t>
    </rPh>
    <phoneticPr fontId="1"/>
  </si>
  <si>
    <t>児童手当</t>
    <rPh sb="0" eb="2">
      <t>ジドウ</t>
    </rPh>
    <rPh sb="2" eb="4">
      <t>テアテ</t>
    </rPh>
    <phoneticPr fontId="1"/>
  </si>
  <si>
    <t>台帳管理</t>
    <rPh sb="0" eb="2">
      <t>ダイチョウ</t>
    </rPh>
    <rPh sb="2" eb="4">
      <t>カンリ</t>
    </rPh>
    <phoneticPr fontId="1"/>
  </si>
  <si>
    <t>職員毎の児童手当情報（親族情報、支給開始時期等）を台帳画面で管理が行えること。</t>
    <rPh sb="0" eb="3">
      <t>ショクインゴト</t>
    </rPh>
    <rPh sb="6" eb="8">
      <t>テアテ</t>
    </rPh>
    <rPh sb="8" eb="10">
      <t>ジョウホウ</t>
    </rPh>
    <rPh sb="11" eb="13">
      <t>シンゾク</t>
    </rPh>
    <rPh sb="13" eb="15">
      <t>ジョウホウ</t>
    </rPh>
    <rPh sb="16" eb="18">
      <t>シキュウ</t>
    </rPh>
    <rPh sb="18" eb="20">
      <t>カイシ</t>
    </rPh>
    <rPh sb="20" eb="23">
      <t>ジキナド</t>
    </rPh>
    <rPh sb="25" eb="27">
      <t>ダイチョウ</t>
    </rPh>
    <rPh sb="27" eb="29">
      <t>ガメン</t>
    </rPh>
    <rPh sb="30" eb="32">
      <t>カンリ</t>
    </rPh>
    <rPh sb="33" eb="34">
      <t>オコナ</t>
    </rPh>
    <phoneticPr fontId="1"/>
  </si>
  <si>
    <t>扶養手当情報に連動して、児童手当情報の一括設定が行えること。</t>
    <rPh sb="19" eb="21">
      <t>イッカツ</t>
    </rPh>
    <rPh sb="21" eb="23">
      <t>セッテイ</t>
    </rPh>
    <rPh sb="24" eb="25">
      <t>オコナ</t>
    </rPh>
    <phoneticPr fontId="1"/>
  </si>
  <si>
    <t>児童手当支給額、支給対象時期、児童手当支給額等のパラメータ設定が行えること。</t>
    <rPh sb="8" eb="12">
      <t>シキュウタイショウ</t>
    </rPh>
    <rPh sb="12" eb="14">
      <t>ジキ</t>
    </rPh>
    <rPh sb="22" eb="23">
      <t>トウ</t>
    </rPh>
    <phoneticPr fontId="1"/>
  </si>
  <si>
    <t>児童手当情報（親族情報、人数、支給開始時期等）と児童手当の支給要件から児童手当額の算定が行えること。</t>
    <rPh sb="4" eb="6">
      <t>ジョウホウ</t>
    </rPh>
    <rPh sb="7" eb="9">
      <t>シンゾク</t>
    </rPh>
    <rPh sb="9" eb="11">
      <t>ジョウホウ</t>
    </rPh>
    <rPh sb="12" eb="14">
      <t>ニンズウ</t>
    </rPh>
    <rPh sb="15" eb="22">
      <t>シキュウカイシジキトウ</t>
    </rPh>
    <rPh sb="41" eb="43">
      <t>サンテイ</t>
    </rPh>
    <rPh sb="44" eb="45">
      <t>オコナ</t>
    </rPh>
    <phoneticPr fontId="1"/>
  </si>
  <si>
    <t>退職者（支給期間内在籍）に対しても支給処理が行えること。</t>
    <rPh sb="0" eb="2">
      <t>タイショク</t>
    </rPh>
    <rPh sb="2" eb="3">
      <t>シャ</t>
    </rPh>
    <rPh sb="4" eb="6">
      <t>シキュウ</t>
    </rPh>
    <rPh sb="6" eb="9">
      <t>キカンナイ</t>
    </rPh>
    <rPh sb="9" eb="11">
      <t>ザイセキ</t>
    </rPh>
    <rPh sb="13" eb="14">
      <t>タイ</t>
    </rPh>
    <rPh sb="17" eb="19">
      <t>シキュウ</t>
    </rPh>
    <rPh sb="19" eb="21">
      <t>ショリ</t>
    </rPh>
    <rPh sb="22" eb="23">
      <t>オコナ</t>
    </rPh>
    <phoneticPr fontId="1"/>
  </si>
  <si>
    <t>予算管理</t>
    <rPh sb="0" eb="2">
      <t>ヨサン</t>
    </rPh>
    <rPh sb="2" eb="4">
      <t>カンリ</t>
    </rPh>
    <phoneticPr fontId="1"/>
  </si>
  <si>
    <t>執行管理</t>
    <rPh sb="0" eb="2">
      <t>シッコウ</t>
    </rPh>
    <rPh sb="2" eb="4">
      <t>カンリ</t>
    </rPh>
    <phoneticPr fontId="1"/>
  </si>
  <si>
    <t>例月計算、期末勤勉手当計算、差額計算、遡及計算等の各計算処理と連動し、事業別に予算執行状況の管理が行えること。</t>
    <rPh sb="19" eb="21">
      <t>ソキュウ</t>
    </rPh>
    <rPh sb="41" eb="43">
      <t>シッコウ</t>
    </rPh>
    <rPh sb="43" eb="45">
      <t>ジョウキョウ</t>
    </rPh>
    <rPh sb="46" eb="48">
      <t>カンリ</t>
    </rPh>
    <rPh sb="49" eb="50">
      <t>オコナ</t>
    </rPh>
    <phoneticPr fontId="1"/>
  </si>
  <si>
    <t>人件費
予算見積り</t>
    <rPh sb="0" eb="3">
      <t>ジンケンヒ</t>
    </rPh>
    <rPh sb="4" eb="6">
      <t>ヨサン</t>
    </rPh>
    <rPh sb="6" eb="8">
      <t>ミツモ</t>
    </rPh>
    <phoneticPr fontId="1"/>
  </si>
  <si>
    <t>職員毎に定期昇給を考慮した給料・諸手当の積算、科目別・手当別の予算編成資料の作成が行えること。</t>
    <rPh sb="38" eb="40">
      <t>サクセイ</t>
    </rPh>
    <rPh sb="41" eb="42">
      <t>オコナ</t>
    </rPh>
    <phoneticPr fontId="1"/>
  </si>
  <si>
    <t>職員の採用、退職、昇給、給与改定等を考慮し、補正予算の積算が行えること。</t>
    <rPh sb="3" eb="5">
      <t>サイヨウ</t>
    </rPh>
    <rPh sb="9" eb="11">
      <t>ショウキュウ</t>
    </rPh>
    <rPh sb="27" eb="29">
      <t>セキサン</t>
    </rPh>
    <rPh sb="30" eb="31">
      <t>オコナ</t>
    </rPh>
    <phoneticPr fontId="1"/>
  </si>
  <si>
    <t>採用職員の情報は、本年度の採用者等の情報を利用して、簡単に登録できること。</t>
    <rPh sb="0" eb="2">
      <t>サイヨウ</t>
    </rPh>
    <rPh sb="2" eb="4">
      <t>ショクイン</t>
    </rPh>
    <rPh sb="5" eb="7">
      <t>ジョウホウ</t>
    </rPh>
    <rPh sb="9" eb="12">
      <t>ホンネンド</t>
    </rPh>
    <rPh sb="13" eb="16">
      <t>サイヨウシャ</t>
    </rPh>
    <rPh sb="16" eb="17">
      <t>トウ</t>
    </rPh>
    <rPh sb="18" eb="20">
      <t>ジョウホウ</t>
    </rPh>
    <rPh sb="21" eb="23">
      <t>リヨウ</t>
    </rPh>
    <rPh sb="26" eb="28">
      <t>カンタン</t>
    </rPh>
    <rPh sb="29" eb="31">
      <t>トウロク</t>
    </rPh>
    <phoneticPr fontId="1"/>
  </si>
  <si>
    <t>予算額の確定前であれば人件費の計算が何度でも行えること。</t>
    <rPh sb="11" eb="14">
      <t>ジンケンヒ</t>
    </rPh>
    <rPh sb="15" eb="17">
      <t>ケイサン</t>
    </rPh>
    <rPh sb="22" eb="23">
      <t>オコナ</t>
    </rPh>
    <phoneticPr fontId="1"/>
  </si>
  <si>
    <t>EXCEL等で自由に加工できる明細情報が抽出できること。</t>
    <rPh sb="5" eb="6">
      <t>トウ</t>
    </rPh>
    <rPh sb="7" eb="9">
      <t>ジユウ</t>
    </rPh>
    <rPh sb="10" eb="12">
      <t>カコウ</t>
    </rPh>
    <rPh sb="15" eb="17">
      <t>メイサイ</t>
    </rPh>
    <rPh sb="17" eb="19">
      <t>ジョウホウ</t>
    </rPh>
    <rPh sb="20" eb="22">
      <t>チュウシュツ</t>
    </rPh>
    <phoneticPr fontId="1"/>
  </si>
  <si>
    <t>地方財政状況調査表の第１６表（職員給の状況）及び決算統計個人内訳データ（ＣＳＶ形式）の作成が行えること。</t>
    <rPh sb="22" eb="23">
      <t>オヨ</t>
    </rPh>
    <rPh sb="39" eb="41">
      <t>ケイシキ</t>
    </rPh>
    <rPh sb="43" eb="45">
      <t>サクセイ</t>
    </rPh>
    <rPh sb="46" eb="47">
      <t>オコナ</t>
    </rPh>
    <phoneticPr fontId="1"/>
  </si>
  <si>
    <t>給与実態調査</t>
    <rPh sb="0" eb="2">
      <t>キュウヨ</t>
    </rPh>
    <rPh sb="2" eb="4">
      <t>ジッタイ</t>
    </rPh>
    <rPh sb="4" eb="6">
      <t>チョウサ</t>
    </rPh>
    <phoneticPr fontId="1"/>
  </si>
  <si>
    <t>基幹統計</t>
    <rPh sb="0" eb="2">
      <t>キカン</t>
    </rPh>
    <rPh sb="2" eb="4">
      <t>トウケイ</t>
    </rPh>
    <phoneticPr fontId="1"/>
  </si>
  <si>
    <t>調査票（一般職）を作成するための基礎データとして活用できるＣＳＶファイルが出力できること。</t>
    <rPh sb="0" eb="3">
      <t>チョウサヒョウ</t>
    </rPh>
    <rPh sb="4" eb="6">
      <t>イッパン</t>
    </rPh>
    <rPh sb="6" eb="7">
      <t>ショク</t>
    </rPh>
    <rPh sb="9" eb="11">
      <t>サクセイ</t>
    </rPh>
    <rPh sb="16" eb="18">
      <t>キソ</t>
    </rPh>
    <rPh sb="24" eb="26">
      <t>カツヨウ</t>
    </rPh>
    <rPh sb="37" eb="39">
      <t>シュツリョク</t>
    </rPh>
    <phoneticPr fontId="1"/>
  </si>
  <si>
    <t>附帯調査</t>
    <rPh sb="0" eb="2">
      <t>フタイ</t>
    </rPh>
    <rPh sb="2" eb="4">
      <t>チョウサ</t>
    </rPh>
    <phoneticPr fontId="1"/>
  </si>
  <si>
    <t>附帯調査に関連する調査資料を作成するためのデータ（ＣＳＶ形式）が出力できること。</t>
    <rPh sb="0" eb="2">
      <t>フタイ</t>
    </rPh>
    <rPh sb="2" eb="4">
      <t>チョウサ</t>
    </rPh>
    <rPh sb="5" eb="7">
      <t>カンレン</t>
    </rPh>
    <rPh sb="9" eb="11">
      <t>チョウサ</t>
    </rPh>
    <rPh sb="11" eb="13">
      <t>シリョウ</t>
    </rPh>
    <rPh sb="28" eb="30">
      <t>ケイシキ</t>
    </rPh>
    <phoneticPr fontId="1"/>
  </si>
  <si>
    <t>補充調査</t>
  </si>
  <si>
    <t>補充調査に関連する調査資料を作成するためのデータ（ＣＳＶ形式）が出力できること。</t>
    <rPh sb="5" eb="7">
      <t>カンレン</t>
    </rPh>
    <rPh sb="9" eb="11">
      <t>チョウサ</t>
    </rPh>
    <rPh sb="11" eb="13">
      <t>シリョウ</t>
    </rPh>
    <rPh sb="28" eb="30">
      <t>ケイシキ</t>
    </rPh>
    <phoneticPr fontId="1"/>
  </si>
  <si>
    <t>決算統計</t>
    <rPh sb="0" eb="2">
      <t>ケッサン</t>
    </rPh>
    <rPh sb="2" eb="4">
      <t>トウケイ</t>
    </rPh>
    <phoneticPr fontId="1"/>
  </si>
  <si>
    <t>決算統計に関連する調査資料を作成するためのデータ（ＣＳＶ形式）が出力できること。</t>
    <rPh sb="5" eb="7">
      <t>カンレン</t>
    </rPh>
    <rPh sb="9" eb="11">
      <t>チョウサ</t>
    </rPh>
    <rPh sb="11" eb="13">
      <t>シリョウ</t>
    </rPh>
    <rPh sb="28" eb="30">
      <t>ケイシキ</t>
    </rPh>
    <phoneticPr fontId="1"/>
  </si>
  <si>
    <t>定員管理</t>
    <rPh sb="0" eb="2">
      <t>テイイン</t>
    </rPh>
    <rPh sb="2" eb="4">
      <t>カンリ</t>
    </rPh>
    <phoneticPr fontId="1"/>
  </si>
  <si>
    <t>定員管理に関連する調査資料を作成するためのデータ（ＣＳＶ形式）が出力できること。</t>
  </si>
  <si>
    <t>任用管理</t>
    <rPh sb="0" eb="2">
      <t>ニンヨウ</t>
    </rPh>
    <rPh sb="2" eb="4">
      <t>カンリ</t>
    </rPh>
    <phoneticPr fontId="1"/>
  </si>
  <si>
    <t>任用情報管理</t>
    <rPh sb="0" eb="2">
      <t>ニンヨウ</t>
    </rPh>
    <rPh sb="2" eb="4">
      <t>ジョウホウ</t>
    </rPh>
    <rPh sb="4" eb="6">
      <t>カンリ</t>
    </rPh>
    <phoneticPr fontId="1"/>
  </si>
  <si>
    <t>任用通知書に出力する通知文のパターンについて、メンテナンスが行えること。</t>
    <rPh sb="6" eb="8">
      <t>シュツリョク</t>
    </rPh>
    <rPh sb="10" eb="13">
      <t>ツウチブン</t>
    </rPh>
    <phoneticPr fontId="1"/>
  </si>
  <si>
    <t>過去に任用があった職員の任用履歴（任用番号・任用期間・所属・勤務地）について管理が行えること。</t>
    <rPh sb="0" eb="2">
      <t>カコ</t>
    </rPh>
    <rPh sb="3" eb="5">
      <t>ニンヨウ</t>
    </rPh>
    <rPh sb="9" eb="11">
      <t>ショクイン</t>
    </rPh>
    <rPh sb="12" eb="14">
      <t>ニンヨウ</t>
    </rPh>
    <rPh sb="14" eb="16">
      <t>リレキ</t>
    </rPh>
    <rPh sb="17" eb="19">
      <t>ニンヨウ</t>
    </rPh>
    <rPh sb="19" eb="21">
      <t>バンゴウ</t>
    </rPh>
    <rPh sb="22" eb="24">
      <t>ニンヨウ</t>
    </rPh>
    <rPh sb="24" eb="26">
      <t>キカン</t>
    </rPh>
    <rPh sb="27" eb="29">
      <t>ショゾク</t>
    </rPh>
    <rPh sb="30" eb="33">
      <t>キンムチ</t>
    </rPh>
    <rPh sb="38" eb="40">
      <t>カンリ</t>
    </rPh>
    <rPh sb="41" eb="42">
      <t>オコナ</t>
    </rPh>
    <phoneticPr fontId="1"/>
  </si>
  <si>
    <t>休職等（産前産後休暇・育児休業・懲戒等）の発令処理が行えること。
発令内容の一覧を帳票・ＣＳＶファイルで出力できること。</t>
    <rPh sb="0" eb="2">
      <t>キュウショク</t>
    </rPh>
    <rPh sb="2" eb="3">
      <t>トウ</t>
    </rPh>
    <rPh sb="4" eb="6">
      <t>サンゼン</t>
    </rPh>
    <rPh sb="6" eb="8">
      <t>サンゴ</t>
    </rPh>
    <rPh sb="8" eb="10">
      <t>キュウカ</t>
    </rPh>
    <rPh sb="11" eb="13">
      <t>イクジ</t>
    </rPh>
    <rPh sb="13" eb="15">
      <t>キュウギョウ</t>
    </rPh>
    <rPh sb="16" eb="18">
      <t>チョウカイ</t>
    </rPh>
    <rPh sb="21" eb="23">
      <t>ハツレイ</t>
    </rPh>
    <rPh sb="23" eb="25">
      <t>ショリ</t>
    </rPh>
    <rPh sb="26" eb="27">
      <t>オコナ</t>
    </rPh>
    <rPh sb="33" eb="35">
      <t>ハツレイ</t>
    </rPh>
    <rPh sb="35" eb="37">
      <t>ナイヨウ</t>
    </rPh>
    <rPh sb="38" eb="40">
      <t>イチラン</t>
    </rPh>
    <rPh sb="41" eb="43">
      <t>チョウヒョウ</t>
    </rPh>
    <phoneticPr fontId="1"/>
  </si>
  <si>
    <t>休職等（産前産後休暇・育児休業・懲戒等）の発令内容から辞令書が自動作成されること。
自動作成された辞令書の発令文に対して編集処理が行えること。</t>
    <rPh sb="0" eb="2">
      <t>キュウショク</t>
    </rPh>
    <rPh sb="2" eb="3">
      <t>トウ</t>
    </rPh>
    <rPh sb="4" eb="6">
      <t>サンゼン</t>
    </rPh>
    <rPh sb="6" eb="8">
      <t>サンゴ</t>
    </rPh>
    <rPh sb="8" eb="10">
      <t>キュウカ</t>
    </rPh>
    <rPh sb="11" eb="13">
      <t>イクジ</t>
    </rPh>
    <rPh sb="13" eb="15">
      <t>キュウギョウ</t>
    </rPh>
    <rPh sb="16" eb="18">
      <t>チョウカイ</t>
    </rPh>
    <rPh sb="21" eb="23">
      <t>ハツレイ</t>
    </rPh>
    <rPh sb="23" eb="25">
      <t>ナイヨウ</t>
    </rPh>
    <rPh sb="27" eb="30">
      <t>ジレイショ</t>
    </rPh>
    <rPh sb="31" eb="33">
      <t>ジドウ</t>
    </rPh>
    <rPh sb="33" eb="35">
      <t>サクセイ</t>
    </rPh>
    <rPh sb="55" eb="56">
      <t>ブン</t>
    </rPh>
    <phoneticPr fontId="1"/>
  </si>
  <si>
    <t>休職等（産前産後休暇・育児休業・懲戒等）の発令履歴管理が行えること。
発令履歴の作成処理が行われた場合、発令履歴が自動更新されること。</t>
    <rPh sb="0" eb="2">
      <t>キュウショク</t>
    </rPh>
    <rPh sb="2" eb="3">
      <t>トウ</t>
    </rPh>
    <rPh sb="4" eb="6">
      <t>サンゼン</t>
    </rPh>
    <rPh sb="6" eb="8">
      <t>サンゴ</t>
    </rPh>
    <rPh sb="8" eb="10">
      <t>キュウカ</t>
    </rPh>
    <rPh sb="11" eb="13">
      <t>イクジ</t>
    </rPh>
    <rPh sb="13" eb="15">
      <t>キュウギョウ</t>
    </rPh>
    <rPh sb="16" eb="18">
      <t>チョウカイ</t>
    </rPh>
    <rPh sb="21" eb="23">
      <t>ハツレイ</t>
    </rPh>
    <rPh sb="23" eb="25">
      <t>リレキ</t>
    </rPh>
    <rPh sb="25" eb="27">
      <t>カンリ</t>
    </rPh>
    <rPh sb="28" eb="29">
      <t>オコナ</t>
    </rPh>
    <rPh sb="35" eb="37">
      <t>ハツレイ</t>
    </rPh>
    <rPh sb="37" eb="39">
      <t>リレキ</t>
    </rPh>
    <rPh sb="40" eb="42">
      <t>サクセイ</t>
    </rPh>
    <rPh sb="42" eb="44">
      <t>ショリ</t>
    </rPh>
    <rPh sb="45" eb="46">
      <t>オコナ</t>
    </rPh>
    <rPh sb="49" eb="51">
      <t>バアイ</t>
    </rPh>
    <rPh sb="52" eb="54">
      <t>ハツレイ</t>
    </rPh>
    <rPh sb="54" eb="56">
      <t>リレキ</t>
    </rPh>
    <rPh sb="57" eb="59">
      <t>ジドウ</t>
    </rPh>
    <rPh sb="59" eb="61">
      <t>コウシン</t>
    </rPh>
    <phoneticPr fontId="1"/>
  </si>
  <si>
    <t>手当・控除項目の金額が前月分と変更になった場合、対象職員・手当・控除項目が把握できる異動チェックリストの出力が行えること。</t>
    <rPh sb="8" eb="10">
      <t>キンガク</t>
    </rPh>
    <rPh sb="11" eb="13">
      <t>ゼンゲツ</t>
    </rPh>
    <rPh sb="13" eb="14">
      <t>ブン</t>
    </rPh>
    <rPh sb="15" eb="17">
      <t>ヘンコウ</t>
    </rPh>
    <rPh sb="21" eb="23">
      <t>バアイ</t>
    </rPh>
    <rPh sb="24" eb="26">
      <t>タイショウ</t>
    </rPh>
    <rPh sb="26" eb="28">
      <t>ショクイン</t>
    </rPh>
    <rPh sb="29" eb="31">
      <t>テアテ</t>
    </rPh>
    <rPh sb="32" eb="34">
      <t>コウジョ</t>
    </rPh>
    <rPh sb="34" eb="36">
      <t>コウモク</t>
    </rPh>
    <rPh sb="37" eb="39">
      <t>ハアク</t>
    </rPh>
    <rPh sb="42" eb="44">
      <t>イドウ</t>
    </rPh>
    <rPh sb="52" eb="54">
      <t>シュツリョク</t>
    </rPh>
    <rPh sb="55" eb="56">
      <t>オコナ</t>
    </rPh>
    <phoneticPr fontId="1"/>
  </si>
  <si>
    <t>勤務実績</t>
    <rPh sb="0" eb="2">
      <t>キンム</t>
    </rPh>
    <rPh sb="2" eb="4">
      <t>ジッセキ</t>
    </rPh>
    <phoneticPr fontId="1"/>
  </si>
  <si>
    <t>職員毎に勤務実績（勤務日数、勤務時間）の入力が行えること。</t>
    <rPh sb="4" eb="6">
      <t>キンム</t>
    </rPh>
    <rPh sb="6" eb="8">
      <t>ジッセキ</t>
    </rPh>
    <rPh sb="9" eb="11">
      <t>キンム</t>
    </rPh>
    <rPh sb="11" eb="13">
      <t>ニッスウ</t>
    </rPh>
    <rPh sb="20" eb="22">
      <t>ニュウリョク</t>
    </rPh>
    <rPh sb="23" eb="24">
      <t>オコナ</t>
    </rPh>
    <phoneticPr fontId="1"/>
  </si>
  <si>
    <t>職員毎に欠勤実績（欠勤日数、欠勤時間）の入力が行えること。</t>
    <rPh sb="4" eb="6">
      <t>ケッキン</t>
    </rPh>
    <rPh sb="6" eb="8">
      <t>ジッセキ</t>
    </rPh>
    <rPh sb="9" eb="11">
      <t>ケッキン</t>
    </rPh>
    <rPh sb="11" eb="13">
      <t>ニッスウ</t>
    </rPh>
    <rPh sb="20" eb="22">
      <t>ニュウリョク</t>
    </rPh>
    <rPh sb="23" eb="24">
      <t>オコナ</t>
    </rPh>
    <phoneticPr fontId="1"/>
  </si>
  <si>
    <t>職員毎に休暇実績（無給休暇）の入力が行えること。</t>
    <rPh sb="4" eb="6">
      <t>キュウカ</t>
    </rPh>
    <rPh sb="6" eb="8">
      <t>ジッセキ</t>
    </rPh>
    <rPh sb="9" eb="11">
      <t>ムキュウ</t>
    </rPh>
    <rPh sb="11" eb="13">
      <t>キュウカ</t>
    </rPh>
    <rPh sb="15" eb="17">
      <t>ニュウリョク</t>
    </rPh>
    <rPh sb="18" eb="19">
      <t>オコナ</t>
    </rPh>
    <phoneticPr fontId="1"/>
  </si>
  <si>
    <t>勤務実績等（月次合計時間数）の入力は、ＣＳＶファイルの出力・加工・取込みにより、入力作業が省力化できること。</t>
    <rPh sb="4" eb="5">
      <t>トウ</t>
    </rPh>
    <rPh sb="6" eb="8">
      <t>ツキナミ</t>
    </rPh>
    <rPh sb="8" eb="10">
      <t>ゴウケイ</t>
    </rPh>
    <rPh sb="10" eb="13">
      <t>ジカンスウ</t>
    </rPh>
    <rPh sb="15" eb="17">
      <t>ニュウリョク</t>
    </rPh>
    <rPh sb="40" eb="42">
      <t>ニュウリョク</t>
    </rPh>
    <rPh sb="42" eb="44">
      <t>サギョウ</t>
    </rPh>
    <phoneticPr fontId="1"/>
  </si>
  <si>
    <t>庶務事務システムから出力した勤務実績（勤務日数、勤務時間、超過勤務実績、休暇取得実績）の取込みが行えること。</t>
    <rPh sb="10" eb="12">
      <t>シュツリョク</t>
    </rPh>
    <rPh sb="14" eb="16">
      <t>キンム</t>
    </rPh>
    <rPh sb="16" eb="18">
      <t>ジッセキ</t>
    </rPh>
    <rPh sb="19" eb="21">
      <t>キンム</t>
    </rPh>
    <rPh sb="21" eb="23">
      <t>ニッスウ</t>
    </rPh>
    <rPh sb="24" eb="26">
      <t>キンム</t>
    </rPh>
    <rPh sb="26" eb="28">
      <t>ジカン</t>
    </rPh>
    <rPh sb="29" eb="31">
      <t>チョウカ</t>
    </rPh>
    <rPh sb="31" eb="33">
      <t>キンム</t>
    </rPh>
    <rPh sb="33" eb="35">
      <t>ジッセキ</t>
    </rPh>
    <rPh sb="36" eb="38">
      <t>キュウカ</t>
    </rPh>
    <rPh sb="38" eb="40">
      <t>シュトク</t>
    </rPh>
    <rPh sb="40" eb="42">
      <t>ジッセキ</t>
    </rPh>
    <rPh sb="44" eb="46">
      <t>トリコ</t>
    </rPh>
    <rPh sb="48" eb="49">
      <t>オコナ</t>
    </rPh>
    <phoneticPr fontId="1"/>
  </si>
  <si>
    <t>職員情報、任用情報、各種手当情報（計算条件・実績）、各種控除情報（計算条件・実績）を反映して給与計算処理が行えること。</t>
    <rPh sb="0" eb="2">
      <t>ショクイン</t>
    </rPh>
    <rPh sb="2" eb="4">
      <t>ジョウホウ</t>
    </rPh>
    <rPh sb="5" eb="7">
      <t>ニンヨウ</t>
    </rPh>
    <rPh sb="7" eb="9">
      <t>ジョウホウ</t>
    </rPh>
    <rPh sb="10" eb="12">
      <t>カクシュ</t>
    </rPh>
    <rPh sb="12" eb="14">
      <t>テアテ</t>
    </rPh>
    <rPh sb="14" eb="16">
      <t>ジョウホウ</t>
    </rPh>
    <rPh sb="17" eb="19">
      <t>ケイサン</t>
    </rPh>
    <rPh sb="19" eb="21">
      <t>ジョウケン</t>
    </rPh>
    <rPh sb="22" eb="24">
      <t>ジッセキ</t>
    </rPh>
    <rPh sb="26" eb="28">
      <t>カクシュ</t>
    </rPh>
    <rPh sb="28" eb="30">
      <t>コウジョ</t>
    </rPh>
    <rPh sb="30" eb="32">
      <t>ジョウホウ</t>
    </rPh>
    <rPh sb="33" eb="35">
      <t>ケイサン</t>
    </rPh>
    <rPh sb="35" eb="37">
      <t>ジョウケン</t>
    </rPh>
    <rPh sb="38" eb="40">
      <t>ジッセキ</t>
    </rPh>
    <rPh sb="42" eb="44">
      <t>ハンエイ</t>
    </rPh>
    <rPh sb="46" eb="48">
      <t>キュウヨ</t>
    </rPh>
    <rPh sb="48" eb="50">
      <t>ケイサン</t>
    </rPh>
    <rPh sb="50" eb="52">
      <t>ショリ</t>
    </rPh>
    <rPh sb="53" eb="54">
      <t>オコナ</t>
    </rPh>
    <phoneticPr fontId="1"/>
  </si>
  <si>
    <t>追給・返納金額の算出は、給与計算の確定処理の前であれば何度でも計算が行えること。</t>
    <rPh sb="12" eb="14">
      <t>キュウヨ</t>
    </rPh>
    <rPh sb="14" eb="16">
      <t>ケイサン</t>
    </rPh>
    <rPh sb="17" eb="19">
      <t>カクテイ</t>
    </rPh>
    <rPh sb="19" eb="21">
      <t>ショリ</t>
    </rPh>
    <rPh sb="22" eb="23">
      <t>マエ</t>
    </rPh>
    <rPh sb="27" eb="29">
      <t>ナンド</t>
    </rPh>
    <rPh sb="31" eb="33">
      <t>ケイサン</t>
    </rPh>
    <rPh sb="34" eb="35">
      <t>オコナ</t>
    </rPh>
    <phoneticPr fontId="1"/>
  </si>
  <si>
    <t>４、５、６月の給与計算結果を基に、定時決定を行い、決定した標準報酬月額を給与計算に反映できること。</t>
    <rPh sb="5" eb="6">
      <t>ガツ</t>
    </rPh>
    <rPh sb="7" eb="9">
      <t>キュウヨ</t>
    </rPh>
    <rPh sb="9" eb="11">
      <t>ケイサン</t>
    </rPh>
    <rPh sb="11" eb="13">
      <t>ケッカ</t>
    </rPh>
    <rPh sb="14" eb="15">
      <t>モト</t>
    </rPh>
    <rPh sb="17" eb="19">
      <t>テイジ</t>
    </rPh>
    <rPh sb="19" eb="21">
      <t>ケッテイ</t>
    </rPh>
    <rPh sb="22" eb="23">
      <t>オコナ</t>
    </rPh>
    <rPh sb="25" eb="27">
      <t>ケッテイ</t>
    </rPh>
    <rPh sb="29" eb="31">
      <t>ヒョウジュン</t>
    </rPh>
    <rPh sb="31" eb="33">
      <t>ホウシュウ</t>
    </rPh>
    <rPh sb="33" eb="35">
      <t>ゲツガク</t>
    </rPh>
    <rPh sb="36" eb="38">
      <t>キュウヨ</t>
    </rPh>
    <rPh sb="38" eb="40">
      <t>ケイサン</t>
    </rPh>
    <rPh sb="41" eb="43">
      <t>ハンエイ</t>
    </rPh>
    <phoneticPr fontId="1"/>
  </si>
  <si>
    <t>前３ヶ月の給与計算結果を基に、随時改定を行い、改定した標準報酬月額を給与計算に反映できること。</t>
    <rPh sb="0" eb="1">
      <t>ゼン</t>
    </rPh>
    <rPh sb="3" eb="4">
      <t>ゲツ</t>
    </rPh>
    <rPh sb="15" eb="17">
      <t>ズイジ</t>
    </rPh>
    <rPh sb="17" eb="19">
      <t>カイテイ</t>
    </rPh>
    <rPh sb="20" eb="21">
      <t>オコナ</t>
    </rPh>
    <rPh sb="23" eb="25">
      <t>カイテイ</t>
    </rPh>
    <phoneticPr fontId="1"/>
  </si>
  <si>
    <t>管理職手当（給料の特別調整額）</t>
    <rPh sb="0" eb="2">
      <t>カンリ</t>
    </rPh>
    <rPh sb="2" eb="3">
      <t>ショク</t>
    </rPh>
    <rPh sb="3" eb="5">
      <t>テアテ</t>
    </rPh>
    <rPh sb="9" eb="11">
      <t>トクベツ</t>
    </rPh>
    <rPh sb="11" eb="13">
      <t>チョウセイ</t>
    </rPh>
    <rPh sb="13" eb="14">
      <t>ガク</t>
    </rPh>
    <phoneticPr fontId="1"/>
  </si>
  <si>
    <t>共通</t>
    <rPh sb="0" eb="2">
      <t>キョウツウ</t>
    </rPh>
    <phoneticPr fontId="1"/>
  </si>
  <si>
    <t>利用者補助</t>
    <rPh sb="0" eb="3">
      <t>リヨウシャ</t>
    </rPh>
    <rPh sb="3" eb="5">
      <t>ホジョ</t>
    </rPh>
    <phoneticPr fontId="1"/>
  </si>
  <si>
    <t>操作性</t>
    <rPh sb="0" eb="3">
      <t>ソウサセイ</t>
    </rPh>
    <phoneticPr fontId="1"/>
  </si>
  <si>
    <t>選択形式の入力方式を主体とし、入力作業の省力化が図れていること。</t>
    <rPh sb="0" eb="2">
      <t>センタク</t>
    </rPh>
    <rPh sb="2" eb="4">
      <t>ケイシキ</t>
    </rPh>
    <rPh sb="7" eb="9">
      <t>ホウシキ</t>
    </rPh>
    <rPh sb="10" eb="12">
      <t>シュタイ</t>
    </rPh>
    <rPh sb="15" eb="17">
      <t>ニュウリョク</t>
    </rPh>
    <rPh sb="17" eb="19">
      <t>サギョウ</t>
    </rPh>
    <rPh sb="20" eb="23">
      <t>ショウリョクカ</t>
    </rPh>
    <rPh sb="24" eb="25">
      <t>ハカ</t>
    </rPh>
    <phoneticPr fontId="1"/>
  </si>
  <si>
    <t>操作補助</t>
    <rPh sb="0" eb="2">
      <t>ソウサ</t>
    </rPh>
    <rPh sb="2" eb="4">
      <t>ホジョ</t>
    </rPh>
    <phoneticPr fontId="1"/>
  </si>
  <si>
    <t>処理手順の経過、処理中の画面名称を画面上に表示し、利用者の操作を補助する機能を実装していること。</t>
    <rPh sb="0" eb="2">
      <t>ショリ</t>
    </rPh>
    <rPh sb="2" eb="4">
      <t>テジュン</t>
    </rPh>
    <rPh sb="5" eb="7">
      <t>ケイカ</t>
    </rPh>
    <rPh sb="8" eb="11">
      <t>ショリチュウ</t>
    </rPh>
    <rPh sb="12" eb="14">
      <t>ガメン</t>
    </rPh>
    <rPh sb="14" eb="16">
      <t>メイショウ</t>
    </rPh>
    <rPh sb="17" eb="20">
      <t>ガメンジョウ</t>
    </rPh>
    <rPh sb="21" eb="23">
      <t>ヒョウジ</t>
    </rPh>
    <rPh sb="25" eb="28">
      <t>リヨウシャ</t>
    </rPh>
    <rPh sb="29" eb="31">
      <t>ソウサ</t>
    </rPh>
    <rPh sb="32" eb="34">
      <t>ホジョ</t>
    </rPh>
    <rPh sb="36" eb="38">
      <t>キノウ</t>
    </rPh>
    <rPh sb="39" eb="41">
      <t>ジッソウ</t>
    </rPh>
    <phoneticPr fontId="1"/>
  </si>
  <si>
    <t>項目毎の入力可否について、利用者が識別できるよう工夫されていること。</t>
    <rPh sb="0" eb="2">
      <t>コウモク</t>
    </rPh>
    <rPh sb="2" eb="3">
      <t>マイ</t>
    </rPh>
    <rPh sb="4" eb="6">
      <t>ニュウリョク</t>
    </rPh>
    <rPh sb="6" eb="8">
      <t>カヒ</t>
    </rPh>
    <rPh sb="13" eb="16">
      <t>リヨウシャ</t>
    </rPh>
    <rPh sb="17" eb="19">
      <t>シキベツ</t>
    </rPh>
    <rPh sb="24" eb="26">
      <t>クフウ</t>
    </rPh>
    <phoneticPr fontId="1"/>
  </si>
  <si>
    <t>処理画面中の入力必須項目について、利用者が識別できるよう工夫されていること。</t>
    <rPh sb="0" eb="2">
      <t>ショリ</t>
    </rPh>
    <rPh sb="2" eb="4">
      <t>ガメン</t>
    </rPh>
    <rPh sb="4" eb="5">
      <t>チュウ</t>
    </rPh>
    <rPh sb="6" eb="8">
      <t>ニュウリョク</t>
    </rPh>
    <rPh sb="8" eb="10">
      <t>ヒッス</t>
    </rPh>
    <rPh sb="10" eb="12">
      <t>コウモク</t>
    </rPh>
    <rPh sb="17" eb="19">
      <t>リヨウ</t>
    </rPh>
    <rPh sb="19" eb="20">
      <t>モノ</t>
    </rPh>
    <rPh sb="21" eb="23">
      <t>シキベツ</t>
    </rPh>
    <rPh sb="28" eb="30">
      <t>クフウ</t>
    </rPh>
    <phoneticPr fontId="1"/>
  </si>
  <si>
    <t>操作や入力内容に不備があった場合、不備内容をエラーメッセージとして画面表示すること。</t>
    <rPh sb="0" eb="2">
      <t>ソウサ</t>
    </rPh>
    <rPh sb="3" eb="5">
      <t>ニュウリョク</t>
    </rPh>
    <rPh sb="5" eb="7">
      <t>ナイヨウ</t>
    </rPh>
    <rPh sb="8" eb="10">
      <t>フビ</t>
    </rPh>
    <rPh sb="14" eb="16">
      <t>バアイ</t>
    </rPh>
    <rPh sb="17" eb="19">
      <t>フビ</t>
    </rPh>
    <rPh sb="19" eb="21">
      <t>ナイヨウ</t>
    </rPh>
    <rPh sb="33" eb="35">
      <t>ガメン</t>
    </rPh>
    <rPh sb="35" eb="37">
      <t>ヒョウジ</t>
    </rPh>
    <phoneticPr fontId="1"/>
  </si>
  <si>
    <t>管理者補助</t>
    <rPh sb="0" eb="3">
      <t>カンリシャ</t>
    </rPh>
    <rPh sb="3" eb="5">
      <t>ホジョ</t>
    </rPh>
    <phoneticPr fontId="1"/>
  </si>
  <si>
    <t>運用管理</t>
    <rPh sb="0" eb="2">
      <t>ウンヨウ</t>
    </rPh>
    <rPh sb="2" eb="4">
      <t>カンリ</t>
    </rPh>
    <phoneticPr fontId="1"/>
  </si>
  <si>
    <t>帳票のプレビュー表示や電子ファイルへの出力・保存など、ペーパーレスで運用可能なシステムであること。</t>
    <rPh sb="0" eb="2">
      <t>チョウヒョウ</t>
    </rPh>
    <rPh sb="8" eb="10">
      <t>ヒョウジ</t>
    </rPh>
    <rPh sb="11" eb="13">
      <t>デンシ</t>
    </rPh>
    <rPh sb="19" eb="21">
      <t>シュツリョク</t>
    </rPh>
    <rPh sb="22" eb="24">
      <t>ホゾン</t>
    </rPh>
    <rPh sb="34" eb="36">
      <t>ウンヨウ</t>
    </rPh>
    <rPh sb="36" eb="38">
      <t>カノウ</t>
    </rPh>
    <phoneticPr fontId="1"/>
  </si>
  <si>
    <t>帳票出力する項目をＣＳＶファイルに出力することができ、情報の二次活用が容易に行えること。</t>
    <rPh sb="0" eb="2">
      <t>チョウヒョウ</t>
    </rPh>
    <rPh sb="2" eb="4">
      <t>シュツリョク</t>
    </rPh>
    <rPh sb="6" eb="8">
      <t>コウモク</t>
    </rPh>
    <rPh sb="17" eb="19">
      <t>シュツリョク</t>
    </rPh>
    <rPh sb="27" eb="29">
      <t>ジョウホウ</t>
    </rPh>
    <rPh sb="30" eb="32">
      <t>2ジ</t>
    </rPh>
    <rPh sb="32" eb="34">
      <t>カツヨウ</t>
    </rPh>
    <rPh sb="35" eb="37">
      <t>ヨウイ</t>
    </rPh>
    <rPh sb="38" eb="39">
      <t>オコナ</t>
    </rPh>
    <phoneticPr fontId="1"/>
  </si>
  <si>
    <t>利用者がシステムにログインした際に、利用者に対する連絡事項等を表示できる掲示板の機能を実装すること。また、掲示板の掲載内容は、権限が与えられた利用者により編集が行えること。</t>
    <rPh sb="0" eb="3">
      <t>リヨウシャ</t>
    </rPh>
    <rPh sb="15" eb="16">
      <t>サイ</t>
    </rPh>
    <rPh sb="18" eb="21">
      <t>リヨウシャ</t>
    </rPh>
    <rPh sb="22" eb="23">
      <t>タイ</t>
    </rPh>
    <rPh sb="25" eb="27">
      <t>レンラク</t>
    </rPh>
    <rPh sb="27" eb="29">
      <t>ジコウ</t>
    </rPh>
    <rPh sb="29" eb="30">
      <t>トウ</t>
    </rPh>
    <rPh sb="31" eb="33">
      <t>ヒョウジ</t>
    </rPh>
    <rPh sb="36" eb="39">
      <t>ケイジバン</t>
    </rPh>
    <rPh sb="40" eb="42">
      <t>キノウ</t>
    </rPh>
    <rPh sb="43" eb="45">
      <t>ジッソウ</t>
    </rPh>
    <rPh sb="53" eb="56">
      <t>ケイジバン</t>
    </rPh>
    <rPh sb="57" eb="59">
      <t>ケイサイ</t>
    </rPh>
    <rPh sb="59" eb="61">
      <t>ナイヨウ</t>
    </rPh>
    <rPh sb="63" eb="65">
      <t>ケンゲン</t>
    </rPh>
    <rPh sb="66" eb="67">
      <t>アタ</t>
    </rPh>
    <rPh sb="71" eb="74">
      <t>リヨウシャ</t>
    </rPh>
    <rPh sb="77" eb="79">
      <t>ヘンシュウ</t>
    </rPh>
    <rPh sb="80" eb="81">
      <t>オコナ</t>
    </rPh>
    <phoneticPr fontId="1"/>
  </si>
  <si>
    <t>システム管理</t>
    <rPh sb="4" eb="6">
      <t>カンリ</t>
    </rPh>
    <phoneticPr fontId="1"/>
  </si>
  <si>
    <t>システム上、共通して使用する組織や職種など各種コード類のメンテナンスが行えること。</t>
    <rPh sb="4" eb="5">
      <t>ジョウ</t>
    </rPh>
    <rPh sb="6" eb="8">
      <t>キョウツウ</t>
    </rPh>
    <rPh sb="10" eb="12">
      <t>シヨウ</t>
    </rPh>
    <rPh sb="14" eb="16">
      <t>ソシキ</t>
    </rPh>
    <rPh sb="17" eb="19">
      <t>ショクシュ</t>
    </rPh>
    <rPh sb="21" eb="23">
      <t>カクシュ</t>
    </rPh>
    <rPh sb="26" eb="27">
      <t>ルイ</t>
    </rPh>
    <rPh sb="35" eb="36">
      <t>オコナ</t>
    </rPh>
    <phoneticPr fontId="1"/>
  </si>
  <si>
    <t>職員情報や各種コード類は、設定変更の履歴情報管理することができ、遡及処理等に対応できること。</t>
    <rPh sb="13" eb="15">
      <t>セッテイ</t>
    </rPh>
    <rPh sb="15" eb="17">
      <t>ヘンコウ</t>
    </rPh>
    <phoneticPr fontId="1"/>
  </si>
  <si>
    <t>機構改革等による組織の統廃合があった場合に、在課年数の通算が行えること。</t>
    <rPh sb="30" eb="31">
      <t>オコナ</t>
    </rPh>
    <phoneticPr fontId="1"/>
  </si>
  <si>
    <t>任命権者を複数管理することができ、人事発令に応じた機関名・氏名の出力が行えること。</t>
    <rPh sb="5" eb="7">
      <t>フクスウ</t>
    </rPh>
    <rPh sb="7" eb="9">
      <t>カンリ</t>
    </rPh>
    <rPh sb="17" eb="19">
      <t>ジンジ</t>
    </rPh>
    <rPh sb="19" eb="21">
      <t>ハツレイ</t>
    </rPh>
    <rPh sb="22" eb="23">
      <t>オウ</t>
    </rPh>
    <rPh sb="25" eb="27">
      <t>キカン</t>
    </rPh>
    <rPh sb="27" eb="28">
      <t>メイ</t>
    </rPh>
    <rPh sb="29" eb="31">
      <t>シメイ</t>
    </rPh>
    <rPh sb="32" eb="34">
      <t>シュツリョク</t>
    </rPh>
    <rPh sb="35" eb="36">
      <t>オコナ</t>
    </rPh>
    <phoneticPr fontId="1"/>
  </si>
  <si>
    <t>職員、および扶養者について、個人番号登録状況を一覧で確認できること。</t>
    <rPh sb="0" eb="2">
      <t>ショクイン</t>
    </rPh>
    <rPh sb="6" eb="8">
      <t>フヨウ</t>
    </rPh>
    <rPh sb="8" eb="9">
      <t>シャ</t>
    </rPh>
    <rPh sb="14" eb="16">
      <t>コジン</t>
    </rPh>
    <rPh sb="16" eb="18">
      <t>バンゴウ</t>
    </rPh>
    <rPh sb="18" eb="20">
      <t>トウロク</t>
    </rPh>
    <rPh sb="20" eb="22">
      <t>ジョウキョウ</t>
    </rPh>
    <rPh sb="23" eb="25">
      <t>イチラン</t>
    </rPh>
    <rPh sb="26" eb="28">
      <t>カクニン</t>
    </rPh>
    <phoneticPr fontId="1"/>
  </si>
  <si>
    <t>職員、および扶養者について、個人番号の一括登録が行えること。</t>
    <rPh sb="8" eb="9">
      <t>シャ</t>
    </rPh>
    <rPh sb="14" eb="16">
      <t>コジン</t>
    </rPh>
    <rPh sb="16" eb="18">
      <t>バンゴウ</t>
    </rPh>
    <rPh sb="19" eb="21">
      <t>イッカツ</t>
    </rPh>
    <rPh sb="21" eb="23">
      <t>トウロク</t>
    </rPh>
    <rPh sb="24" eb="25">
      <t>オコナ</t>
    </rPh>
    <phoneticPr fontId="1"/>
  </si>
  <si>
    <t>セキュリティ</t>
  </si>
  <si>
    <t>ユーザ認証により、不正アクセスが防止できるシステムであること。</t>
    <rPh sb="3" eb="5">
      <t>ニンショウ</t>
    </rPh>
    <rPh sb="9" eb="11">
      <t>フセイ</t>
    </rPh>
    <rPh sb="16" eb="18">
      <t>ボウシ</t>
    </rPh>
    <phoneticPr fontId="1"/>
  </si>
  <si>
    <t>利用者毎のログイン時刻・利用ＰＣのＩＰアドレスをログ情報として一元管理できること。また、利用者毎に操作を行ったメニュー名称と操作開始時刻の管理も併せて行えること。</t>
    <rPh sb="0" eb="3">
      <t>リヨウシャ</t>
    </rPh>
    <rPh sb="3" eb="4">
      <t>ゴト</t>
    </rPh>
    <rPh sb="9" eb="11">
      <t>ジコク</t>
    </rPh>
    <rPh sb="12" eb="14">
      <t>リヨウ</t>
    </rPh>
    <rPh sb="26" eb="28">
      <t>ジョウホウ</t>
    </rPh>
    <rPh sb="31" eb="33">
      <t>イチゲン</t>
    </rPh>
    <rPh sb="33" eb="35">
      <t>カンリ</t>
    </rPh>
    <rPh sb="44" eb="47">
      <t>リヨウシャ</t>
    </rPh>
    <rPh sb="47" eb="48">
      <t>ゴト</t>
    </rPh>
    <rPh sb="49" eb="51">
      <t>ソウサ</t>
    </rPh>
    <rPh sb="52" eb="53">
      <t>オコナ</t>
    </rPh>
    <rPh sb="59" eb="61">
      <t>メイショウ</t>
    </rPh>
    <rPh sb="62" eb="64">
      <t>ソウサ</t>
    </rPh>
    <rPh sb="64" eb="66">
      <t>カイシ</t>
    </rPh>
    <rPh sb="66" eb="68">
      <t>ジコク</t>
    </rPh>
    <rPh sb="69" eb="71">
      <t>カンリ</t>
    </rPh>
    <rPh sb="72" eb="73">
      <t>アワ</t>
    </rPh>
    <rPh sb="75" eb="76">
      <t>オコナ</t>
    </rPh>
    <phoneticPr fontId="1"/>
  </si>
  <si>
    <t>利用者ごとに操作メニューの管理が行えること。</t>
    <rPh sb="0" eb="3">
      <t>リヨウシャ</t>
    </rPh>
    <rPh sb="6" eb="8">
      <t>ソウサ</t>
    </rPh>
    <rPh sb="13" eb="15">
      <t>カンリ</t>
    </rPh>
    <rPh sb="16" eb="17">
      <t>オコナ</t>
    </rPh>
    <phoneticPr fontId="1"/>
  </si>
  <si>
    <t>操作権限と所属を関連付けることで、人事異動と連動して操作権限の変更が行えること。また、利用者毎に異なった操作権限の設定も行えること。</t>
    <phoneticPr fontId="1"/>
  </si>
  <si>
    <t>個人番号に関する操作（個人番号の登録、個人番号を印字する帳票の出力等）を行った場合、ログを取得できること。</t>
    <rPh sb="0" eb="2">
      <t>コジン</t>
    </rPh>
    <rPh sb="2" eb="4">
      <t>バンゴウ</t>
    </rPh>
    <rPh sb="5" eb="6">
      <t>カン</t>
    </rPh>
    <rPh sb="8" eb="10">
      <t>ソウサ</t>
    </rPh>
    <rPh sb="11" eb="13">
      <t>コジン</t>
    </rPh>
    <rPh sb="13" eb="15">
      <t>バンゴウ</t>
    </rPh>
    <rPh sb="16" eb="18">
      <t>トウロク</t>
    </rPh>
    <rPh sb="19" eb="21">
      <t>コジン</t>
    </rPh>
    <rPh sb="21" eb="23">
      <t>バンゴウ</t>
    </rPh>
    <rPh sb="24" eb="26">
      <t>インジ</t>
    </rPh>
    <rPh sb="28" eb="30">
      <t>チョウヒョウ</t>
    </rPh>
    <rPh sb="31" eb="33">
      <t>シュツリョク</t>
    </rPh>
    <rPh sb="33" eb="34">
      <t>トウ</t>
    </rPh>
    <rPh sb="36" eb="37">
      <t>オコナ</t>
    </rPh>
    <rPh sb="39" eb="41">
      <t>バアイ</t>
    </rPh>
    <rPh sb="45" eb="47">
      <t>シュトク</t>
    </rPh>
    <phoneticPr fontId="1"/>
  </si>
  <si>
    <t>庶務事務</t>
    <rPh sb="0" eb="2">
      <t>ショム</t>
    </rPh>
    <rPh sb="2" eb="4">
      <t>ジム</t>
    </rPh>
    <phoneticPr fontId="8"/>
  </si>
  <si>
    <t>各種申請・届出</t>
    <rPh sb="0" eb="2">
      <t>カクシュ</t>
    </rPh>
    <rPh sb="2" eb="4">
      <t>シンセイ</t>
    </rPh>
    <rPh sb="5" eb="7">
      <t>トドケデ</t>
    </rPh>
    <phoneticPr fontId="8"/>
  </si>
  <si>
    <t>共通</t>
    <rPh sb="0" eb="2">
      <t>キョウツウ</t>
    </rPh>
    <phoneticPr fontId="8"/>
  </si>
  <si>
    <t>時間外勤務申請</t>
    <rPh sb="0" eb="3">
      <t>ジカンガイ</t>
    </rPh>
    <rPh sb="3" eb="5">
      <t>キンム</t>
    </rPh>
    <rPh sb="5" eb="7">
      <t>シンセイ</t>
    </rPh>
    <phoneticPr fontId="8"/>
  </si>
  <si>
    <t>会計年度任用職員の時間外勤務申請に対応できること。</t>
    <rPh sb="0" eb="2">
      <t>カイケイ</t>
    </rPh>
    <rPh sb="2" eb="4">
      <t>ネンド</t>
    </rPh>
    <rPh sb="4" eb="6">
      <t>ニンヨウ</t>
    </rPh>
    <rPh sb="6" eb="8">
      <t>ショクイン</t>
    </rPh>
    <rPh sb="9" eb="12">
      <t>ジカンガイ</t>
    </rPh>
    <rPh sb="12" eb="14">
      <t>キンム</t>
    </rPh>
    <rPh sb="14" eb="16">
      <t>シンセイ</t>
    </rPh>
    <rPh sb="17" eb="19">
      <t>タイオウ</t>
    </rPh>
    <phoneticPr fontId="8"/>
  </si>
  <si>
    <t>時間外勤務の理由を入力できること。理由欄は入力を必須とするか任意とするかパラメータで変更が行えること。</t>
    <rPh sb="6" eb="8">
      <t>リユウ</t>
    </rPh>
    <rPh sb="9" eb="11">
      <t>ニュウリョク</t>
    </rPh>
    <rPh sb="17" eb="19">
      <t>リユウ</t>
    </rPh>
    <rPh sb="19" eb="20">
      <t>ラン</t>
    </rPh>
    <rPh sb="21" eb="23">
      <t>ニュウリョク</t>
    </rPh>
    <rPh sb="24" eb="26">
      <t>ヒッス</t>
    </rPh>
    <rPh sb="30" eb="32">
      <t>ニンイ</t>
    </rPh>
    <phoneticPr fontId="8"/>
  </si>
  <si>
    <t>日付種別（勤務日・週休日・休日）と勤務開始・終了時間から割増支給率ごとの実績時間数を自動算出すること。また、休憩時間を入力した場合は、休憩時間を差し引いて実績時間数を集計すること。</t>
    <rPh sb="0" eb="2">
      <t>ヒヅケ</t>
    </rPh>
    <rPh sb="2" eb="4">
      <t>シュベツ</t>
    </rPh>
    <rPh sb="5" eb="8">
      <t>キンムビ</t>
    </rPh>
    <rPh sb="9" eb="11">
      <t>シュウキュウ</t>
    </rPh>
    <rPh sb="11" eb="12">
      <t>ヒ</t>
    </rPh>
    <rPh sb="13" eb="15">
      <t>キュウジツ</t>
    </rPh>
    <rPh sb="17" eb="19">
      <t>キンム</t>
    </rPh>
    <rPh sb="19" eb="21">
      <t>カイシ</t>
    </rPh>
    <rPh sb="22" eb="24">
      <t>シュウリョウ</t>
    </rPh>
    <rPh sb="24" eb="26">
      <t>ジカン</t>
    </rPh>
    <rPh sb="30" eb="32">
      <t>シキュウ</t>
    </rPh>
    <rPh sb="32" eb="33">
      <t>リツ</t>
    </rPh>
    <rPh sb="36" eb="38">
      <t>ジッセキ</t>
    </rPh>
    <rPh sb="38" eb="40">
      <t>ジカン</t>
    </rPh>
    <rPh sb="40" eb="41">
      <t>スウ</t>
    </rPh>
    <rPh sb="42" eb="44">
      <t>ジドウ</t>
    </rPh>
    <rPh sb="44" eb="46">
      <t>サンシュツ</t>
    </rPh>
    <rPh sb="54" eb="56">
      <t>キュウケイ</t>
    </rPh>
    <rPh sb="56" eb="58">
      <t>ジカン</t>
    </rPh>
    <rPh sb="59" eb="61">
      <t>ニュウリョク</t>
    </rPh>
    <rPh sb="63" eb="65">
      <t>バアイ</t>
    </rPh>
    <rPh sb="67" eb="69">
      <t>キュウケイ</t>
    </rPh>
    <rPh sb="69" eb="71">
      <t>ジカン</t>
    </rPh>
    <rPh sb="72" eb="73">
      <t>サ</t>
    </rPh>
    <rPh sb="74" eb="75">
      <t>ヒ</t>
    </rPh>
    <rPh sb="77" eb="79">
      <t>ジッセキ</t>
    </rPh>
    <rPh sb="79" eb="82">
      <t>ジカンスウ</t>
    </rPh>
    <rPh sb="83" eb="85">
      <t>シュウケイ</t>
    </rPh>
    <phoneticPr fontId="8"/>
  </si>
  <si>
    <t>時間外勤務の開始・終了時間と正規の勤務が割振られた時間帯の関連チェックが自動で行われること。</t>
    <rPh sb="0" eb="3">
      <t>ジカンガイ</t>
    </rPh>
    <rPh sb="3" eb="5">
      <t>キンム</t>
    </rPh>
    <rPh sb="6" eb="8">
      <t>カイシ</t>
    </rPh>
    <rPh sb="9" eb="11">
      <t>シュウリョウ</t>
    </rPh>
    <rPh sb="11" eb="13">
      <t>ジカン</t>
    </rPh>
    <rPh sb="14" eb="16">
      <t>セイキ</t>
    </rPh>
    <rPh sb="17" eb="19">
      <t>キンム</t>
    </rPh>
    <rPh sb="20" eb="22">
      <t>ワリフ</t>
    </rPh>
    <rPh sb="25" eb="27">
      <t>ジカン</t>
    </rPh>
    <rPh sb="27" eb="28">
      <t>タイ</t>
    </rPh>
    <rPh sb="29" eb="31">
      <t>カンレン</t>
    </rPh>
    <rPh sb="36" eb="38">
      <t>ジドウ</t>
    </rPh>
    <rPh sb="39" eb="40">
      <t>オコナ</t>
    </rPh>
    <phoneticPr fontId="8"/>
  </si>
  <si>
    <t>時間外勤務に対し、労働基準法に則した休憩時間が入力されているか関連チェックが自動で行われること。</t>
    <rPh sb="0" eb="3">
      <t>ジカンガイ</t>
    </rPh>
    <rPh sb="3" eb="5">
      <t>キンム</t>
    </rPh>
    <rPh sb="6" eb="7">
      <t>タイ</t>
    </rPh>
    <rPh sb="9" eb="11">
      <t>ロウドウ</t>
    </rPh>
    <rPh sb="11" eb="14">
      <t>キジュンホウ</t>
    </rPh>
    <rPh sb="15" eb="16">
      <t>ソク</t>
    </rPh>
    <rPh sb="18" eb="20">
      <t>キュウケイ</t>
    </rPh>
    <rPh sb="20" eb="22">
      <t>ジカン</t>
    </rPh>
    <rPh sb="23" eb="25">
      <t>ニュウリョク</t>
    </rPh>
    <rPh sb="31" eb="33">
      <t>カンレン</t>
    </rPh>
    <rPh sb="38" eb="40">
      <t>ジドウ</t>
    </rPh>
    <rPh sb="41" eb="42">
      <t>オコナ</t>
    </rPh>
    <phoneticPr fontId="8"/>
  </si>
  <si>
    <t>同一人物が同じ勤務時間帯に時間外勤務を入力していないか２重入力チェックが自動で行われること。</t>
    <rPh sb="7" eb="9">
      <t>キンム</t>
    </rPh>
    <rPh sb="28" eb="29">
      <t>ジュウ</t>
    </rPh>
    <rPh sb="29" eb="31">
      <t>ニュウリョク</t>
    </rPh>
    <rPh sb="36" eb="38">
      <t>ジドウ</t>
    </rPh>
    <rPh sb="39" eb="40">
      <t>オコナ</t>
    </rPh>
    <phoneticPr fontId="8"/>
  </si>
  <si>
    <t>週休日の振替</t>
    <rPh sb="0" eb="2">
      <t>シュウキュウ</t>
    </rPh>
    <rPh sb="2" eb="3">
      <t>ヒ</t>
    </rPh>
    <rPh sb="4" eb="6">
      <t>フリカエ</t>
    </rPh>
    <phoneticPr fontId="8"/>
  </si>
  <si>
    <t>振替区分（4h・全日）と勤務時間帯の関連チェックを行い、振替に必要となる勤務時間数を入力しているか自動チェックを行うこと。</t>
    <rPh sb="8" eb="9">
      <t>ゼン</t>
    </rPh>
    <rPh sb="9" eb="10">
      <t>ニチ</t>
    </rPh>
    <rPh sb="12" eb="14">
      <t>キンム</t>
    </rPh>
    <rPh sb="14" eb="16">
      <t>ジカン</t>
    </rPh>
    <rPh sb="16" eb="17">
      <t>タイ</t>
    </rPh>
    <rPh sb="18" eb="20">
      <t>カンレン</t>
    </rPh>
    <rPh sb="25" eb="26">
      <t>オコナ</t>
    </rPh>
    <rPh sb="28" eb="30">
      <t>フリカエ</t>
    </rPh>
    <rPh sb="31" eb="33">
      <t>ヒツヨウ</t>
    </rPh>
    <rPh sb="36" eb="38">
      <t>キンム</t>
    </rPh>
    <rPh sb="38" eb="41">
      <t>ジカンスウ</t>
    </rPh>
    <rPh sb="42" eb="44">
      <t>ニュウリョク</t>
    </rPh>
    <rPh sb="49" eb="51">
      <t>ジドウ</t>
    </rPh>
    <rPh sb="56" eb="57">
      <t>オコナ</t>
    </rPh>
    <phoneticPr fontId="8"/>
  </si>
  <si>
    <t>振替週休日となる日付と勤務カレンダー（週休日・休日）の関連チェックが自動で行われること。</t>
    <rPh sb="0" eb="2">
      <t>フリカエ</t>
    </rPh>
    <rPh sb="2" eb="4">
      <t>シュウキュウ</t>
    </rPh>
    <rPh sb="4" eb="5">
      <t>ヒ</t>
    </rPh>
    <rPh sb="8" eb="10">
      <t>ヒヅケ</t>
    </rPh>
    <rPh sb="11" eb="13">
      <t>キンム</t>
    </rPh>
    <rPh sb="27" eb="29">
      <t>カンレン</t>
    </rPh>
    <rPh sb="34" eb="36">
      <t>ジドウ</t>
    </rPh>
    <rPh sb="37" eb="38">
      <t>オコナ</t>
    </rPh>
    <phoneticPr fontId="8"/>
  </si>
  <si>
    <t>管理職特別勤務</t>
    <rPh sb="0" eb="2">
      <t>カンリ</t>
    </rPh>
    <rPh sb="2" eb="3">
      <t>ショク</t>
    </rPh>
    <rPh sb="3" eb="5">
      <t>トクベツ</t>
    </rPh>
    <rPh sb="5" eb="7">
      <t>キンム</t>
    </rPh>
    <phoneticPr fontId="8"/>
  </si>
  <si>
    <t>管理職特別勤務の事後申請に対応できること。</t>
    <rPh sb="0" eb="2">
      <t>カンリ</t>
    </rPh>
    <rPh sb="2" eb="3">
      <t>ショク</t>
    </rPh>
    <rPh sb="3" eb="5">
      <t>トクベツ</t>
    </rPh>
    <rPh sb="5" eb="7">
      <t>キンム</t>
    </rPh>
    <rPh sb="8" eb="10">
      <t>ジゴ</t>
    </rPh>
    <rPh sb="10" eb="12">
      <t>シンセイ</t>
    </rPh>
    <rPh sb="13" eb="15">
      <t>タイオウ</t>
    </rPh>
    <phoneticPr fontId="8"/>
  </si>
  <si>
    <t>平日に勤務する場合、0時から5時の勤務について管理職特別勤務手当の支給対象として勤務回数を自動算出すること。</t>
    <rPh sb="0" eb="2">
      <t>ヘイジツ</t>
    </rPh>
    <rPh sb="3" eb="5">
      <t>キンム</t>
    </rPh>
    <rPh sb="7" eb="9">
      <t>バアイ</t>
    </rPh>
    <rPh sb="11" eb="12">
      <t>ジ</t>
    </rPh>
    <rPh sb="15" eb="16">
      <t>ジ</t>
    </rPh>
    <rPh sb="40" eb="42">
      <t>キンム</t>
    </rPh>
    <rPh sb="42" eb="43">
      <t>カイ</t>
    </rPh>
    <rPh sb="43" eb="44">
      <t>スウ</t>
    </rPh>
    <rPh sb="45" eb="47">
      <t>ジドウ</t>
    </rPh>
    <rPh sb="47" eb="49">
      <t>サンシュツ</t>
    </rPh>
    <phoneticPr fontId="8"/>
  </si>
  <si>
    <t>週休日に勤務する場合、勤務開始・終了時間から6時間以上・6時間未満ごとの勤務回数を自動算出すること。また、休憩時間を入力した場合は、休憩時間を反映して6時間以上・6時間未満ごとの勤務回数を自動算出すること。</t>
    <rPh sb="0" eb="2">
      <t>シュウキュウ</t>
    </rPh>
    <rPh sb="2" eb="3">
      <t>ビ</t>
    </rPh>
    <rPh sb="4" eb="6">
      <t>キンム</t>
    </rPh>
    <rPh sb="8" eb="10">
      <t>バアイ</t>
    </rPh>
    <rPh sb="11" eb="13">
      <t>キンム</t>
    </rPh>
    <rPh sb="13" eb="15">
      <t>カイシ</t>
    </rPh>
    <rPh sb="16" eb="18">
      <t>シュウリョウ</t>
    </rPh>
    <rPh sb="18" eb="20">
      <t>ジカン</t>
    </rPh>
    <rPh sb="23" eb="25">
      <t>ジカン</t>
    </rPh>
    <rPh sb="25" eb="27">
      <t>イジョウ</t>
    </rPh>
    <rPh sb="29" eb="31">
      <t>ジカン</t>
    </rPh>
    <rPh sb="31" eb="33">
      <t>ミマン</t>
    </rPh>
    <rPh sb="36" eb="38">
      <t>キンム</t>
    </rPh>
    <rPh sb="38" eb="39">
      <t>カイ</t>
    </rPh>
    <rPh sb="39" eb="40">
      <t>スウ</t>
    </rPh>
    <rPh sb="41" eb="43">
      <t>ジドウ</t>
    </rPh>
    <rPh sb="43" eb="45">
      <t>サンシュツ</t>
    </rPh>
    <rPh sb="53" eb="55">
      <t>キュウケイ</t>
    </rPh>
    <rPh sb="55" eb="57">
      <t>ジカン</t>
    </rPh>
    <rPh sb="58" eb="60">
      <t>ニュウリョク</t>
    </rPh>
    <rPh sb="62" eb="64">
      <t>バアイ</t>
    </rPh>
    <rPh sb="66" eb="68">
      <t>キュウケイ</t>
    </rPh>
    <rPh sb="68" eb="70">
      <t>ジカン</t>
    </rPh>
    <rPh sb="71" eb="73">
      <t>ハンエイ</t>
    </rPh>
    <rPh sb="76" eb="80">
      <t>ジカンイジョウ</t>
    </rPh>
    <rPh sb="82" eb="84">
      <t>ジカン</t>
    </rPh>
    <rPh sb="84" eb="86">
      <t>ミマン</t>
    </rPh>
    <rPh sb="89" eb="91">
      <t>キンム</t>
    </rPh>
    <rPh sb="91" eb="93">
      <t>カイスウ</t>
    </rPh>
    <rPh sb="94" eb="96">
      <t>ジドウ</t>
    </rPh>
    <rPh sb="96" eb="98">
      <t>サンシュツ</t>
    </rPh>
    <phoneticPr fontId="8"/>
  </si>
  <si>
    <t>管理職特別勤務に対し、労働基準法に則した休憩時間が入力されているか関連チェックが自動で行われること。</t>
    <rPh sb="0" eb="2">
      <t>カンリ</t>
    </rPh>
    <rPh sb="2" eb="3">
      <t>ショク</t>
    </rPh>
    <rPh sb="3" eb="5">
      <t>トクベツ</t>
    </rPh>
    <rPh sb="5" eb="7">
      <t>キンム</t>
    </rPh>
    <rPh sb="8" eb="9">
      <t>タイ</t>
    </rPh>
    <rPh sb="11" eb="13">
      <t>ロウドウ</t>
    </rPh>
    <rPh sb="13" eb="16">
      <t>キジュンホウ</t>
    </rPh>
    <rPh sb="17" eb="18">
      <t>ソク</t>
    </rPh>
    <rPh sb="20" eb="22">
      <t>キュウケイ</t>
    </rPh>
    <rPh sb="22" eb="24">
      <t>ジカン</t>
    </rPh>
    <rPh sb="25" eb="27">
      <t>ニュウリョク</t>
    </rPh>
    <rPh sb="33" eb="35">
      <t>カンレン</t>
    </rPh>
    <rPh sb="40" eb="42">
      <t>ジドウ</t>
    </rPh>
    <rPh sb="43" eb="44">
      <t>オコナ</t>
    </rPh>
    <phoneticPr fontId="8"/>
  </si>
  <si>
    <t>同一人物が同じ勤務時間帯に管理職特別勤務を入力していないか２重入力チェックが自動で行われること。</t>
    <rPh sb="7" eb="9">
      <t>キンム</t>
    </rPh>
    <rPh sb="13" eb="15">
      <t>カンリ</t>
    </rPh>
    <rPh sb="15" eb="16">
      <t>ショク</t>
    </rPh>
    <rPh sb="16" eb="18">
      <t>トクベツ</t>
    </rPh>
    <rPh sb="30" eb="31">
      <t>ジュウ</t>
    </rPh>
    <rPh sb="31" eb="33">
      <t>ニュウリョク</t>
    </rPh>
    <rPh sb="38" eb="40">
      <t>ジドウ</t>
    </rPh>
    <rPh sb="41" eb="42">
      <t>オコナ</t>
    </rPh>
    <phoneticPr fontId="8"/>
  </si>
  <si>
    <t>管理職特別勤務の内容が出勤簿に自動反映されること。申請者本人または管理職者が出勤簿上から一ヶ月分の実績（勤務日・勤務時間帯）が確認できること。</t>
    <rPh sb="0" eb="2">
      <t>カンリ</t>
    </rPh>
    <rPh sb="2" eb="3">
      <t>ショク</t>
    </rPh>
    <rPh sb="3" eb="5">
      <t>トクベツ</t>
    </rPh>
    <rPh sb="5" eb="7">
      <t>キンム</t>
    </rPh>
    <rPh sb="8" eb="10">
      <t>ナイヨウ</t>
    </rPh>
    <rPh sb="11" eb="13">
      <t>シュッキン</t>
    </rPh>
    <rPh sb="13" eb="14">
      <t>ボ</t>
    </rPh>
    <rPh sb="15" eb="17">
      <t>ジドウ</t>
    </rPh>
    <rPh sb="17" eb="19">
      <t>ハンエイ</t>
    </rPh>
    <rPh sb="25" eb="28">
      <t>シンセイシャ</t>
    </rPh>
    <rPh sb="28" eb="30">
      <t>ホンニン</t>
    </rPh>
    <rPh sb="33" eb="35">
      <t>カンリ</t>
    </rPh>
    <rPh sb="35" eb="36">
      <t>ショク</t>
    </rPh>
    <rPh sb="36" eb="37">
      <t>シャ</t>
    </rPh>
    <rPh sb="38" eb="40">
      <t>シュッキン</t>
    </rPh>
    <rPh sb="40" eb="41">
      <t>ボ</t>
    </rPh>
    <rPh sb="41" eb="42">
      <t>ジョウ</t>
    </rPh>
    <rPh sb="44" eb="47">
      <t>イチカゲツ</t>
    </rPh>
    <rPh sb="47" eb="48">
      <t>ブン</t>
    </rPh>
    <rPh sb="49" eb="51">
      <t>ジッセキ</t>
    </rPh>
    <rPh sb="52" eb="54">
      <t>キンム</t>
    </rPh>
    <rPh sb="54" eb="55">
      <t>ヒ</t>
    </rPh>
    <rPh sb="56" eb="58">
      <t>キンム</t>
    </rPh>
    <rPh sb="58" eb="60">
      <t>ジカン</t>
    </rPh>
    <rPh sb="60" eb="61">
      <t>タイ</t>
    </rPh>
    <rPh sb="63" eb="65">
      <t>カクニン</t>
    </rPh>
    <phoneticPr fontId="8"/>
  </si>
  <si>
    <t>休暇・服務届け</t>
    <rPh sb="0" eb="2">
      <t>キュウカ</t>
    </rPh>
    <rPh sb="3" eb="5">
      <t>フクム</t>
    </rPh>
    <rPh sb="5" eb="6">
      <t>トド</t>
    </rPh>
    <phoneticPr fontId="8"/>
  </si>
  <si>
    <t>休暇の事後申請に対応できること。</t>
    <rPh sb="0" eb="2">
      <t>キュウカ</t>
    </rPh>
    <rPh sb="3" eb="5">
      <t>ジゴ</t>
    </rPh>
    <rPh sb="5" eb="7">
      <t>シンセイ</t>
    </rPh>
    <rPh sb="8" eb="10">
      <t>タイオウ</t>
    </rPh>
    <phoneticPr fontId="8"/>
  </si>
  <si>
    <t>会計年度任用職員の休暇申請に対応できること。</t>
    <rPh sb="0" eb="2">
      <t>カイケイ</t>
    </rPh>
    <rPh sb="2" eb="4">
      <t>ネンド</t>
    </rPh>
    <rPh sb="4" eb="6">
      <t>ニンヨウ</t>
    </rPh>
    <rPh sb="6" eb="8">
      <t>ショクイン</t>
    </rPh>
    <rPh sb="9" eb="11">
      <t>キュウカ</t>
    </rPh>
    <rPh sb="11" eb="13">
      <t>シンセイ</t>
    </rPh>
    <rPh sb="14" eb="16">
      <t>タイオウ</t>
    </rPh>
    <phoneticPr fontId="8"/>
  </si>
  <si>
    <t>育児時間など一日に2時間帯の休暇取得が考えられる休暇については、取得時間の入力項目を2つ用意し、一度の申請処理で処理が行えること。</t>
    <rPh sb="0" eb="2">
      <t>イクジ</t>
    </rPh>
    <rPh sb="2" eb="4">
      <t>ジカン</t>
    </rPh>
    <rPh sb="6" eb="8">
      <t>ツイタチ</t>
    </rPh>
    <rPh sb="10" eb="13">
      <t>ジカンタイ</t>
    </rPh>
    <rPh sb="14" eb="16">
      <t>キュウカ</t>
    </rPh>
    <rPh sb="16" eb="18">
      <t>シュトク</t>
    </rPh>
    <rPh sb="19" eb="20">
      <t>カンガ</t>
    </rPh>
    <rPh sb="24" eb="26">
      <t>キュウカ</t>
    </rPh>
    <rPh sb="32" eb="34">
      <t>シュトク</t>
    </rPh>
    <rPh sb="34" eb="36">
      <t>ジカン</t>
    </rPh>
    <rPh sb="37" eb="39">
      <t>ニュウリョク</t>
    </rPh>
    <rPh sb="39" eb="41">
      <t>コウモク</t>
    </rPh>
    <rPh sb="44" eb="46">
      <t>ヨウイ</t>
    </rPh>
    <rPh sb="48" eb="50">
      <t>イチド</t>
    </rPh>
    <rPh sb="51" eb="53">
      <t>シンセイ</t>
    </rPh>
    <rPh sb="53" eb="55">
      <t>ショリ</t>
    </rPh>
    <rPh sb="56" eb="58">
      <t>ショリ</t>
    </rPh>
    <rPh sb="59" eb="60">
      <t>オコナ</t>
    </rPh>
    <phoneticPr fontId="8"/>
  </si>
  <si>
    <t>休暇取得日と勤務カレンダー（週休日・休日）の関連チェックが自動で行われること。</t>
    <rPh sb="0" eb="2">
      <t>キュウカ</t>
    </rPh>
    <rPh sb="2" eb="4">
      <t>シュトク</t>
    </rPh>
    <rPh sb="4" eb="5">
      <t>ヒ</t>
    </rPh>
    <rPh sb="6" eb="8">
      <t>キンム</t>
    </rPh>
    <rPh sb="14" eb="16">
      <t>シュウキュウ</t>
    </rPh>
    <rPh sb="16" eb="17">
      <t>ヒ</t>
    </rPh>
    <rPh sb="18" eb="20">
      <t>キュウジツ</t>
    </rPh>
    <rPh sb="22" eb="24">
      <t>カンレン</t>
    </rPh>
    <rPh sb="29" eb="31">
      <t>ジドウ</t>
    </rPh>
    <rPh sb="32" eb="33">
      <t>オコナ</t>
    </rPh>
    <phoneticPr fontId="8"/>
  </si>
  <si>
    <t>同一人物が同じ日付・時間帯に休暇を入力していないか２重入力チェックが自動で行われること。</t>
    <rPh sb="7" eb="9">
      <t>ヒヅケ</t>
    </rPh>
    <rPh sb="10" eb="13">
      <t>ジカンタイ</t>
    </rPh>
    <rPh sb="14" eb="16">
      <t>キュウカ</t>
    </rPh>
    <rPh sb="26" eb="27">
      <t>ジュウ</t>
    </rPh>
    <rPh sb="27" eb="29">
      <t>ニュウリョク</t>
    </rPh>
    <rPh sb="34" eb="36">
      <t>ジドウ</t>
    </rPh>
    <rPh sb="37" eb="38">
      <t>オコナ</t>
    </rPh>
    <phoneticPr fontId="8"/>
  </si>
  <si>
    <t>代替休暇（超勤代休）の取得可能単位をパラメータで変更が行えること。</t>
    <rPh sb="0" eb="2">
      <t>ダイタイ</t>
    </rPh>
    <rPh sb="2" eb="4">
      <t>キュウカ</t>
    </rPh>
    <rPh sb="5" eb="7">
      <t>チョウキン</t>
    </rPh>
    <rPh sb="7" eb="9">
      <t>ダイキュウ</t>
    </rPh>
    <rPh sb="11" eb="13">
      <t>シュトク</t>
    </rPh>
    <rPh sb="13" eb="15">
      <t>カノウ</t>
    </rPh>
    <rPh sb="15" eb="17">
      <t>タンイ</t>
    </rPh>
    <rPh sb="24" eb="26">
      <t>ヘンコウ</t>
    </rPh>
    <rPh sb="27" eb="28">
      <t>オコナ</t>
    </rPh>
    <phoneticPr fontId="8"/>
  </si>
  <si>
    <t>代替休暇（超勤代休）の取得に際して、対象月における代替休暇の取得可能時間および代替休暇の取得履歴が各個人で確認が行えること。</t>
    <rPh sb="0" eb="2">
      <t>ダイタイ</t>
    </rPh>
    <rPh sb="2" eb="4">
      <t>キュウカ</t>
    </rPh>
    <rPh sb="5" eb="7">
      <t>チョウキン</t>
    </rPh>
    <rPh sb="7" eb="9">
      <t>ダイキュウ</t>
    </rPh>
    <rPh sb="11" eb="13">
      <t>シュトク</t>
    </rPh>
    <rPh sb="14" eb="15">
      <t>サイ</t>
    </rPh>
    <rPh sb="18" eb="20">
      <t>タイショウ</t>
    </rPh>
    <rPh sb="20" eb="21">
      <t>ヅキ</t>
    </rPh>
    <rPh sb="30" eb="32">
      <t>シュトク</t>
    </rPh>
    <rPh sb="32" eb="34">
      <t>カノウ</t>
    </rPh>
    <rPh sb="34" eb="36">
      <t>ジカン</t>
    </rPh>
    <rPh sb="44" eb="46">
      <t>シュトク</t>
    </rPh>
    <rPh sb="46" eb="48">
      <t>リレキ</t>
    </rPh>
    <rPh sb="49" eb="52">
      <t>カクコジン</t>
    </rPh>
    <rPh sb="53" eb="55">
      <t>カクニン</t>
    </rPh>
    <rPh sb="56" eb="57">
      <t>オコナ</t>
    </rPh>
    <phoneticPr fontId="8"/>
  </si>
  <si>
    <t>時間年休の申請・取得が行えること。</t>
    <rPh sb="0" eb="2">
      <t>ジカン</t>
    </rPh>
    <rPh sb="2" eb="4">
      <t>ネンキュウ</t>
    </rPh>
    <rPh sb="5" eb="7">
      <t>シンセイ</t>
    </rPh>
    <rPh sb="8" eb="10">
      <t>シュトク</t>
    </rPh>
    <rPh sb="11" eb="12">
      <t>オコナ</t>
    </rPh>
    <phoneticPr fontId="8"/>
  </si>
  <si>
    <t>各種休暇の内容が出勤簿に自動反映されること。申請者本人または勤務管理者が出勤簿上から一ヶ月分の実績（休暇取得日・休暇種別）が確認できること。</t>
    <rPh sb="0" eb="2">
      <t>カクシュ</t>
    </rPh>
    <rPh sb="2" eb="4">
      <t>キュウカ</t>
    </rPh>
    <rPh sb="5" eb="7">
      <t>ナイヨウ</t>
    </rPh>
    <rPh sb="8" eb="10">
      <t>シュッキン</t>
    </rPh>
    <rPh sb="10" eb="11">
      <t>ボ</t>
    </rPh>
    <rPh sb="12" eb="14">
      <t>ジドウ</t>
    </rPh>
    <rPh sb="14" eb="16">
      <t>ハンエイ</t>
    </rPh>
    <rPh sb="22" eb="25">
      <t>シンセイシャ</t>
    </rPh>
    <rPh sb="25" eb="27">
      <t>ホンニン</t>
    </rPh>
    <rPh sb="30" eb="32">
      <t>キンム</t>
    </rPh>
    <rPh sb="32" eb="35">
      <t>カンリシャ</t>
    </rPh>
    <rPh sb="36" eb="38">
      <t>シュッキン</t>
    </rPh>
    <rPh sb="38" eb="39">
      <t>ボ</t>
    </rPh>
    <rPh sb="39" eb="40">
      <t>ジョウ</t>
    </rPh>
    <rPh sb="42" eb="45">
      <t>イチカゲツ</t>
    </rPh>
    <rPh sb="45" eb="46">
      <t>ブン</t>
    </rPh>
    <rPh sb="47" eb="49">
      <t>ジッセキ</t>
    </rPh>
    <rPh sb="50" eb="55">
      <t>キュウカシュトクヒ</t>
    </rPh>
    <rPh sb="56" eb="58">
      <t>キュウカ</t>
    </rPh>
    <rPh sb="58" eb="60">
      <t>シュベツ</t>
    </rPh>
    <rPh sb="62" eb="64">
      <t>カクニン</t>
    </rPh>
    <phoneticPr fontId="8"/>
  </si>
  <si>
    <t>特殊勤務・宿日直</t>
    <rPh sb="0" eb="2">
      <t>トクシュ</t>
    </rPh>
    <rPh sb="2" eb="4">
      <t>キンム</t>
    </rPh>
    <rPh sb="5" eb="8">
      <t>シュクニッチョク</t>
    </rPh>
    <phoneticPr fontId="8"/>
  </si>
  <si>
    <t>特殊勤務・宿日直勤務の事後申請に対応できること。</t>
    <rPh sb="11" eb="13">
      <t>ジゴ</t>
    </rPh>
    <rPh sb="13" eb="15">
      <t>シンセイ</t>
    </rPh>
    <rPh sb="16" eb="18">
      <t>タイオウ</t>
    </rPh>
    <phoneticPr fontId="8"/>
  </si>
  <si>
    <t>特殊勤務・宿日直勤務の種類、回数を入力することで、支給手当額が算出できること。</t>
    <rPh sb="0" eb="2">
      <t>トクシュ</t>
    </rPh>
    <rPh sb="2" eb="4">
      <t>キンム</t>
    </rPh>
    <rPh sb="5" eb="8">
      <t>シュクニッチョク</t>
    </rPh>
    <rPh sb="8" eb="10">
      <t>キンム</t>
    </rPh>
    <rPh sb="11" eb="13">
      <t>シュルイ</t>
    </rPh>
    <rPh sb="14" eb="16">
      <t>カイスウ</t>
    </rPh>
    <rPh sb="17" eb="19">
      <t>ニュウリョク</t>
    </rPh>
    <rPh sb="25" eb="27">
      <t>シキュウ</t>
    </rPh>
    <rPh sb="27" eb="29">
      <t>テアテ</t>
    </rPh>
    <rPh sb="29" eb="30">
      <t>ガク</t>
    </rPh>
    <rPh sb="31" eb="33">
      <t>サンシュツ</t>
    </rPh>
    <phoneticPr fontId="8"/>
  </si>
  <si>
    <t>通勤申請</t>
    <rPh sb="0" eb="2">
      <t>ツウキン</t>
    </rPh>
    <rPh sb="2" eb="4">
      <t>シンセイ</t>
    </rPh>
    <phoneticPr fontId="8"/>
  </si>
  <si>
    <t>扶養親族申請</t>
    <rPh sb="0" eb="2">
      <t>フヨウ</t>
    </rPh>
    <rPh sb="2" eb="4">
      <t>シンゾク</t>
    </rPh>
    <rPh sb="4" eb="6">
      <t>シンセイ</t>
    </rPh>
    <phoneticPr fontId="8"/>
  </si>
  <si>
    <t>住居申請</t>
    <rPh sb="0" eb="2">
      <t>ジュウキョ</t>
    </rPh>
    <rPh sb="2" eb="4">
      <t>シンセイ</t>
    </rPh>
    <phoneticPr fontId="8"/>
  </si>
  <si>
    <t>届出の理由を選択することで、申請・届出に必要な最低限の入力項目が申請書に表示されること。</t>
    <rPh sb="0" eb="2">
      <t>トドケデ</t>
    </rPh>
    <rPh sb="3" eb="5">
      <t>リユウ</t>
    </rPh>
    <rPh sb="6" eb="8">
      <t>センタク</t>
    </rPh>
    <rPh sb="14" eb="16">
      <t>シンセイ</t>
    </rPh>
    <rPh sb="17" eb="19">
      <t>トドケデ</t>
    </rPh>
    <rPh sb="20" eb="22">
      <t>ヒツヨウ</t>
    </rPh>
    <rPh sb="23" eb="26">
      <t>サイテイゲン</t>
    </rPh>
    <rPh sb="27" eb="29">
      <t>ニュウリョク</t>
    </rPh>
    <rPh sb="29" eb="31">
      <t>コウモク</t>
    </rPh>
    <rPh sb="32" eb="34">
      <t>シンセイ</t>
    </rPh>
    <rPh sb="34" eb="35">
      <t>ショ</t>
    </rPh>
    <rPh sb="36" eb="38">
      <t>ヒョウジ</t>
    </rPh>
    <phoneticPr fontId="8"/>
  </si>
  <si>
    <t>氏名・住所申請</t>
    <rPh sb="0" eb="2">
      <t>シメイ</t>
    </rPh>
    <rPh sb="3" eb="5">
      <t>ジュウショ</t>
    </rPh>
    <rPh sb="5" eb="7">
      <t>シンセイ</t>
    </rPh>
    <phoneticPr fontId="8"/>
  </si>
  <si>
    <t>給与口座の変更</t>
    <rPh sb="0" eb="2">
      <t>キュウヨ</t>
    </rPh>
    <rPh sb="2" eb="4">
      <t>コウザ</t>
    </rPh>
    <rPh sb="5" eb="7">
      <t>ヘンコウ</t>
    </rPh>
    <phoneticPr fontId="8"/>
  </si>
  <si>
    <t>口座毎に振込内訳 が指定できること。</t>
    <rPh sb="0" eb="2">
      <t>コウザ</t>
    </rPh>
    <rPh sb="2" eb="3">
      <t>マイ</t>
    </rPh>
    <rPh sb="4" eb="6">
      <t>フリコミ</t>
    </rPh>
    <rPh sb="6" eb="8">
      <t>ウチワケ</t>
    </rPh>
    <rPh sb="10" eb="12">
      <t>シテイ</t>
    </rPh>
    <phoneticPr fontId="8"/>
  </si>
  <si>
    <t>個人帳票出力</t>
    <rPh sb="0" eb="2">
      <t>コジン</t>
    </rPh>
    <rPh sb="2" eb="4">
      <t>チョウヒョウ</t>
    </rPh>
    <rPh sb="4" eb="6">
      <t>シュツリョク</t>
    </rPh>
    <phoneticPr fontId="8"/>
  </si>
  <si>
    <t>給与明細書</t>
    <rPh sb="0" eb="2">
      <t>キュウヨ</t>
    </rPh>
    <rPh sb="2" eb="4">
      <t>メイサイ</t>
    </rPh>
    <rPh sb="4" eb="5">
      <t>ショ</t>
    </rPh>
    <phoneticPr fontId="8"/>
  </si>
  <si>
    <t>個人の給与計算結果を人事給与システムから連携し、給与明細書が出力できること。</t>
    <rPh sb="3" eb="5">
      <t>キュウヨ</t>
    </rPh>
    <rPh sb="5" eb="7">
      <t>ケイサン</t>
    </rPh>
    <rPh sb="7" eb="9">
      <t>ケッカ</t>
    </rPh>
    <rPh sb="20" eb="22">
      <t>レンケイ</t>
    </rPh>
    <rPh sb="24" eb="26">
      <t>キュウヨ</t>
    </rPh>
    <rPh sb="26" eb="29">
      <t>メイサイショ</t>
    </rPh>
    <rPh sb="30" eb="32">
      <t>シュツリョク</t>
    </rPh>
    <phoneticPr fontId="8"/>
  </si>
  <si>
    <t>年末調整申告</t>
    <rPh sb="0" eb="2">
      <t>ネンマツ</t>
    </rPh>
    <rPh sb="2" eb="4">
      <t>チョウセイ</t>
    </rPh>
    <rPh sb="4" eb="6">
      <t>シンコク</t>
    </rPh>
    <phoneticPr fontId="8"/>
  </si>
  <si>
    <t>源泉徴収票</t>
    <rPh sb="0" eb="2">
      <t>ゲンセン</t>
    </rPh>
    <rPh sb="2" eb="4">
      <t>チョウシュウ</t>
    </rPh>
    <rPh sb="4" eb="5">
      <t>ヒョウ</t>
    </rPh>
    <phoneticPr fontId="8"/>
  </si>
  <si>
    <t>個人の源泉徴収情報を人事給与システムから連携し、源泉徴収票が出力できること。</t>
    <rPh sb="3" eb="5">
      <t>ゲンセン</t>
    </rPh>
    <rPh sb="5" eb="7">
      <t>チョウシュウ</t>
    </rPh>
    <rPh sb="7" eb="9">
      <t>ジョウホウ</t>
    </rPh>
    <rPh sb="20" eb="22">
      <t>レンケイ</t>
    </rPh>
    <rPh sb="30" eb="32">
      <t>シュツリョク</t>
    </rPh>
    <phoneticPr fontId="8"/>
  </si>
  <si>
    <t>勤務管理</t>
    <rPh sb="0" eb="2">
      <t>キンム</t>
    </rPh>
    <rPh sb="2" eb="4">
      <t>カンリ</t>
    </rPh>
    <phoneticPr fontId="8"/>
  </si>
  <si>
    <t>出勤簿管理</t>
    <rPh sb="0" eb="2">
      <t>シュッキン</t>
    </rPh>
    <rPh sb="2" eb="3">
      <t>ボ</t>
    </rPh>
    <rPh sb="3" eb="5">
      <t>カンリ</t>
    </rPh>
    <phoneticPr fontId="8"/>
  </si>
  <si>
    <t>会計年度任用職員の出勤簿管理に対応できること。</t>
    <rPh sb="0" eb="2">
      <t>カイケイ</t>
    </rPh>
    <rPh sb="2" eb="4">
      <t>ネンド</t>
    </rPh>
    <rPh sb="4" eb="6">
      <t>ニンヨウ</t>
    </rPh>
    <rPh sb="6" eb="8">
      <t>ショクイン</t>
    </rPh>
    <rPh sb="9" eb="11">
      <t>シュッキン</t>
    </rPh>
    <rPh sb="11" eb="12">
      <t>ボ</t>
    </rPh>
    <rPh sb="12" eb="14">
      <t>カンリ</t>
    </rPh>
    <rPh sb="15" eb="17">
      <t>タイオウ</t>
    </rPh>
    <phoneticPr fontId="8"/>
  </si>
  <si>
    <t>勤務予定作成</t>
    <rPh sb="0" eb="2">
      <t>キンム</t>
    </rPh>
    <rPh sb="2" eb="4">
      <t>ヨテイ</t>
    </rPh>
    <rPh sb="4" eb="6">
      <t>サクセイ</t>
    </rPh>
    <phoneticPr fontId="8"/>
  </si>
  <si>
    <t>管理職員は、職員の勤務予定を作成できること。
作成した勤務予定が職員の出勤簿に自動反映されること。</t>
    <rPh sb="0" eb="2">
      <t>カンリ</t>
    </rPh>
    <rPh sb="2" eb="3">
      <t>ショク</t>
    </rPh>
    <rPh sb="3" eb="4">
      <t>イン</t>
    </rPh>
    <rPh sb="6" eb="8">
      <t>ショクイン</t>
    </rPh>
    <rPh sb="9" eb="11">
      <t>キンム</t>
    </rPh>
    <rPh sb="11" eb="13">
      <t>ヨテイ</t>
    </rPh>
    <rPh sb="14" eb="16">
      <t>サクセイ</t>
    </rPh>
    <rPh sb="23" eb="25">
      <t>サクセイ</t>
    </rPh>
    <rPh sb="27" eb="29">
      <t>キンム</t>
    </rPh>
    <rPh sb="29" eb="31">
      <t>ヨテイ</t>
    </rPh>
    <rPh sb="32" eb="34">
      <t>ショクイン</t>
    </rPh>
    <rPh sb="35" eb="37">
      <t>シュッキン</t>
    </rPh>
    <rPh sb="37" eb="38">
      <t>ボ</t>
    </rPh>
    <rPh sb="39" eb="41">
      <t>ジドウ</t>
    </rPh>
    <rPh sb="41" eb="43">
      <t>ハンエイ</t>
    </rPh>
    <phoneticPr fontId="8"/>
  </si>
  <si>
    <t>ローテーションや変則勤務（深夜勤務・日跨り勤務など）に対応した勤務予定が作成できること。</t>
    <rPh sb="8" eb="10">
      <t>ヘンソク</t>
    </rPh>
    <rPh sb="10" eb="12">
      <t>キンム</t>
    </rPh>
    <rPh sb="13" eb="15">
      <t>シンヤ</t>
    </rPh>
    <rPh sb="15" eb="17">
      <t>キンム</t>
    </rPh>
    <rPh sb="18" eb="19">
      <t>ヒ</t>
    </rPh>
    <rPh sb="19" eb="20">
      <t>マタガ</t>
    </rPh>
    <rPh sb="21" eb="23">
      <t>キンム</t>
    </rPh>
    <rPh sb="27" eb="29">
      <t>タイオウ</t>
    </rPh>
    <rPh sb="31" eb="33">
      <t>キンム</t>
    </rPh>
    <rPh sb="33" eb="35">
      <t>ヨテイ</t>
    </rPh>
    <rPh sb="36" eb="38">
      <t>サクセイ</t>
    </rPh>
    <phoneticPr fontId="8"/>
  </si>
  <si>
    <t>所属別に使用できる勤務シフトを制限できること。</t>
    <rPh sb="0" eb="2">
      <t>ショゾク</t>
    </rPh>
    <rPh sb="2" eb="3">
      <t>ベツ</t>
    </rPh>
    <rPh sb="4" eb="6">
      <t>シヨウ</t>
    </rPh>
    <rPh sb="9" eb="11">
      <t>キンム</t>
    </rPh>
    <rPh sb="15" eb="17">
      <t>セイゲン</t>
    </rPh>
    <phoneticPr fontId="8"/>
  </si>
  <si>
    <t>一ヶ月の勤務予定を複数職員分一括作成できること。</t>
    <rPh sb="0" eb="3">
      <t>イッカゲツ</t>
    </rPh>
    <rPh sb="4" eb="6">
      <t>キンム</t>
    </rPh>
    <rPh sb="6" eb="8">
      <t>ヨテイ</t>
    </rPh>
    <rPh sb="14" eb="16">
      <t>イッカツ</t>
    </rPh>
    <rPh sb="16" eb="18">
      <t>サクセイ</t>
    </rPh>
    <phoneticPr fontId="8"/>
  </si>
  <si>
    <t>休暇管理</t>
    <rPh sb="0" eb="2">
      <t>キュウカ</t>
    </rPh>
    <rPh sb="2" eb="4">
      <t>カンリ</t>
    </rPh>
    <phoneticPr fontId="8"/>
  </si>
  <si>
    <t>職員本人が自身の休暇残数・休暇取得履歴を確認できること。</t>
    <rPh sb="5" eb="7">
      <t>ジシン</t>
    </rPh>
    <rPh sb="8" eb="10">
      <t>キュウカ</t>
    </rPh>
    <rPh sb="10" eb="12">
      <t>ザンスウ</t>
    </rPh>
    <rPh sb="13" eb="15">
      <t>キュウカ</t>
    </rPh>
    <rPh sb="15" eb="17">
      <t>シュトク</t>
    </rPh>
    <rPh sb="17" eb="19">
      <t>リレキ</t>
    </rPh>
    <rPh sb="20" eb="22">
      <t>カクニン</t>
    </rPh>
    <phoneticPr fontId="8"/>
  </si>
  <si>
    <t>基準月(1月または4月)から起算して1年間の年次有給休暇取得数が特定の日数に満たない職員を抽出し、対象職員および休暇取得日数を一覧表として帳票出力できること。</t>
    <rPh sb="14" eb="16">
      <t>キサン</t>
    </rPh>
    <rPh sb="20" eb="21">
      <t>カン</t>
    </rPh>
    <rPh sb="22" eb="24">
      <t>ネンジ</t>
    </rPh>
    <rPh sb="24" eb="26">
      <t>ユウキュウ</t>
    </rPh>
    <rPh sb="26" eb="28">
      <t>キュウカ</t>
    </rPh>
    <rPh sb="28" eb="30">
      <t>シュトク</t>
    </rPh>
    <rPh sb="32" eb="34">
      <t>トクテイ</t>
    </rPh>
    <rPh sb="42" eb="44">
      <t>ショクイン</t>
    </rPh>
    <rPh sb="45" eb="47">
      <t>チュウシュツ</t>
    </rPh>
    <rPh sb="49" eb="51">
      <t>タイショウ</t>
    </rPh>
    <rPh sb="51" eb="53">
      <t>ショクイン</t>
    </rPh>
    <rPh sb="63" eb="65">
      <t>イチラン</t>
    </rPh>
    <rPh sb="65" eb="66">
      <t>ヒョウ</t>
    </rPh>
    <rPh sb="69" eb="71">
      <t>チョウヒョウ</t>
    </rPh>
    <rPh sb="71" eb="73">
      <t>シュツリョク</t>
    </rPh>
    <phoneticPr fontId="8"/>
  </si>
  <si>
    <t>時間外勤務
実績管理</t>
  </si>
  <si>
    <t>職員別に一ヶ月の時間外勤務実績を一覧で出力できること。
勤務日毎の勤務時間帯・割増率ごとの時間数・理由等について確認が行えること。</t>
    <rPh sb="0" eb="2">
      <t>ショクイン</t>
    </rPh>
    <rPh sb="2" eb="3">
      <t>ベツ</t>
    </rPh>
    <rPh sb="4" eb="7">
      <t>イッカゲツ</t>
    </rPh>
    <rPh sb="8" eb="11">
      <t>ジカンガイ</t>
    </rPh>
    <rPh sb="11" eb="13">
      <t>キンム</t>
    </rPh>
    <rPh sb="13" eb="15">
      <t>ジッセキ</t>
    </rPh>
    <rPh sb="16" eb="18">
      <t>イチラン</t>
    </rPh>
    <rPh sb="19" eb="21">
      <t>シュツリョク</t>
    </rPh>
    <rPh sb="28" eb="30">
      <t>キンム</t>
    </rPh>
    <rPh sb="30" eb="31">
      <t>ビ</t>
    </rPh>
    <rPh sb="31" eb="32">
      <t>マイ</t>
    </rPh>
    <rPh sb="33" eb="35">
      <t>キンム</t>
    </rPh>
    <rPh sb="35" eb="38">
      <t>ジカンタイ</t>
    </rPh>
    <rPh sb="39" eb="41">
      <t>ワリマシ</t>
    </rPh>
    <rPh sb="41" eb="42">
      <t>リツ</t>
    </rPh>
    <rPh sb="45" eb="48">
      <t>ジカンスウ</t>
    </rPh>
    <rPh sb="49" eb="51">
      <t>リユウ</t>
    </rPh>
    <rPh sb="51" eb="52">
      <t>トウ</t>
    </rPh>
    <rPh sb="56" eb="58">
      <t>カクニン</t>
    </rPh>
    <rPh sb="59" eb="60">
      <t>オコナ</t>
    </rPh>
    <phoneticPr fontId="8"/>
  </si>
  <si>
    <t>基準月から起算して1年以内にひと月あたりの時間外勤務時間数が特定の時間数を超える職員を抽出し、対象職員および各月の時間数を一覧表として帳票出力できること。</t>
    <rPh sb="5" eb="7">
      <t>キサン</t>
    </rPh>
    <rPh sb="30" eb="32">
      <t>トクテイ</t>
    </rPh>
    <rPh sb="33" eb="36">
      <t>ジカンスウ</t>
    </rPh>
    <rPh sb="37" eb="38">
      <t>コ</t>
    </rPh>
    <rPh sb="40" eb="42">
      <t>ショクイン</t>
    </rPh>
    <rPh sb="43" eb="45">
      <t>チュウシュツ</t>
    </rPh>
    <rPh sb="47" eb="49">
      <t>タイショウ</t>
    </rPh>
    <rPh sb="49" eb="51">
      <t>ショクイン</t>
    </rPh>
    <phoneticPr fontId="8"/>
  </si>
  <si>
    <t>基準月から起算して1年間の2ヵ月～6ヵ月毎の平均時間外勤務時間数が特定の時間数を超える職員を抽出し、対象職員および各月の時間数を一覧表として帳票出力できること。</t>
    <rPh sb="5" eb="7">
      <t>キサン</t>
    </rPh>
    <rPh sb="10" eb="12">
      <t>ネンカン</t>
    </rPh>
    <rPh sb="15" eb="16">
      <t>ゲツ</t>
    </rPh>
    <rPh sb="20" eb="21">
      <t>ゴト</t>
    </rPh>
    <rPh sb="27" eb="29">
      <t>キンム</t>
    </rPh>
    <rPh sb="33" eb="35">
      <t>トクテイ</t>
    </rPh>
    <rPh sb="57" eb="59">
      <t>カクツキ</t>
    </rPh>
    <phoneticPr fontId="8"/>
  </si>
  <si>
    <t>基準月から起算して1年間の時間外勤務時間数が特定の時間数を超える職員を抽出し、対象職員および各月の時間数を一覧表として帳票出力できること。</t>
    <rPh sb="5" eb="7">
      <t>キサン</t>
    </rPh>
    <rPh sb="11" eb="12">
      <t>カン</t>
    </rPh>
    <rPh sb="22" eb="24">
      <t>トクテイ</t>
    </rPh>
    <rPh sb="25" eb="28">
      <t>ジカンスウ</t>
    </rPh>
    <rPh sb="29" eb="30">
      <t>コ</t>
    </rPh>
    <rPh sb="32" eb="34">
      <t>ショクイン</t>
    </rPh>
    <rPh sb="35" eb="37">
      <t>チュウシュツ</t>
    </rPh>
    <rPh sb="39" eb="41">
      <t>タイショウ</t>
    </rPh>
    <rPh sb="41" eb="43">
      <t>ショクイン</t>
    </rPh>
    <rPh sb="46" eb="48">
      <t>カクツキ</t>
    </rPh>
    <rPh sb="53" eb="55">
      <t>イチラン</t>
    </rPh>
    <rPh sb="55" eb="56">
      <t>ヒョウ</t>
    </rPh>
    <rPh sb="59" eb="61">
      <t>チョウヒョウ</t>
    </rPh>
    <rPh sb="61" eb="63">
      <t>シュツリョク</t>
    </rPh>
    <phoneticPr fontId="8"/>
  </si>
  <si>
    <t>給与システム連携</t>
    <rPh sb="0" eb="2">
      <t>キュウヨ</t>
    </rPh>
    <rPh sb="6" eb="8">
      <t>レンケイ</t>
    </rPh>
    <phoneticPr fontId="8"/>
  </si>
  <si>
    <t>一般事務職以外の職種（技術職、保健師、建築士など）の職員情報について管理が行えること。</t>
    <rPh sb="0" eb="2">
      <t>イッパン</t>
    </rPh>
    <rPh sb="2" eb="4">
      <t>ジム</t>
    </rPh>
    <rPh sb="4" eb="5">
      <t>ショク</t>
    </rPh>
    <rPh sb="5" eb="7">
      <t>イガイ</t>
    </rPh>
    <rPh sb="8" eb="10">
      <t>ショクシュ</t>
    </rPh>
    <rPh sb="11" eb="13">
      <t>ギジュツ</t>
    </rPh>
    <rPh sb="13" eb="14">
      <t>ショク</t>
    </rPh>
    <rPh sb="15" eb="18">
      <t>ホケンシ</t>
    </rPh>
    <rPh sb="19" eb="22">
      <t>ケンチクシ</t>
    </rPh>
    <phoneticPr fontId="1"/>
  </si>
  <si>
    <t>期末勤勉手当の支給（追給・返納含む）における発令履歴の管理が行えること。また、発令処理が行われた場合、発令履歴が自動更新されること。</t>
    <rPh sb="0" eb="2">
      <t>キマツ</t>
    </rPh>
    <rPh sb="2" eb="4">
      <t>キンベン</t>
    </rPh>
    <rPh sb="4" eb="6">
      <t>テアテ</t>
    </rPh>
    <rPh sb="7" eb="9">
      <t>シキュウ</t>
    </rPh>
    <rPh sb="10" eb="12">
      <t>ツイキュウ</t>
    </rPh>
    <rPh sb="13" eb="15">
      <t>ヘンノウ</t>
    </rPh>
    <rPh sb="15" eb="16">
      <t>フク</t>
    </rPh>
    <rPh sb="22" eb="24">
      <t>ハツレイ</t>
    </rPh>
    <rPh sb="24" eb="26">
      <t>リレキ</t>
    </rPh>
    <rPh sb="27" eb="29">
      <t>カンリ</t>
    </rPh>
    <rPh sb="30" eb="31">
      <t>オコナ</t>
    </rPh>
    <phoneticPr fontId="1"/>
  </si>
  <si>
    <t>職員が本務外であることがひと目で、判別できること。
　・兼務者、出向者、派遣者</t>
    <rPh sb="0" eb="2">
      <t>ショクイン</t>
    </rPh>
    <rPh sb="3" eb="5">
      <t>ホンム</t>
    </rPh>
    <rPh sb="5" eb="6">
      <t>ガイ</t>
    </rPh>
    <rPh sb="14" eb="15">
      <t>メ</t>
    </rPh>
    <rPh sb="17" eb="19">
      <t>ハンベツ</t>
    </rPh>
    <rPh sb="28" eb="30">
      <t>ケンム</t>
    </rPh>
    <rPh sb="30" eb="31">
      <t>シャ</t>
    </rPh>
    <rPh sb="32" eb="34">
      <t>シュッコウ</t>
    </rPh>
    <rPh sb="34" eb="35">
      <t>シャ</t>
    </rPh>
    <rPh sb="36" eb="39">
      <t>ハケンシャ</t>
    </rPh>
    <phoneticPr fontId="1"/>
  </si>
  <si>
    <t>管理職手当（手当区分・個人支給率・個人支給額）の設定は、ＣＳＶファイルの出力・加工・取込みにより、設定作業が省力化できること。</t>
    <rPh sb="0" eb="2">
      <t>カンリ</t>
    </rPh>
    <rPh sb="2" eb="3">
      <t>ショク</t>
    </rPh>
    <rPh sb="3" eb="5">
      <t>テアテ</t>
    </rPh>
    <rPh sb="6" eb="8">
      <t>テアテ</t>
    </rPh>
    <rPh sb="8" eb="10">
      <t>クブン</t>
    </rPh>
    <rPh sb="11" eb="13">
      <t>コジン</t>
    </rPh>
    <rPh sb="13" eb="15">
      <t>シキュウ</t>
    </rPh>
    <rPh sb="15" eb="16">
      <t>リツ</t>
    </rPh>
    <rPh sb="17" eb="19">
      <t>コジン</t>
    </rPh>
    <rPh sb="19" eb="22">
      <t>シキュウガク</t>
    </rPh>
    <rPh sb="24" eb="26">
      <t>セッテイ</t>
    </rPh>
    <rPh sb="49" eb="51">
      <t>セッテイ</t>
    </rPh>
    <rPh sb="51" eb="53">
      <t>サギョウ</t>
    </rPh>
    <phoneticPr fontId="1"/>
  </si>
  <si>
    <t>本人該当項目（寡婦、障害等）の管理ができること。</t>
    <rPh sb="0" eb="4">
      <t>ホンニンガイトウ</t>
    </rPh>
    <rPh sb="4" eb="6">
      <t>コウモク</t>
    </rPh>
    <rPh sb="7" eb="9">
      <t>カフ</t>
    </rPh>
    <rPh sb="10" eb="12">
      <t>ショウガイ</t>
    </rPh>
    <rPh sb="12" eb="13">
      <t>ナド</t>
    </rPh>
    <rPh sb="15" eb="17">
      <t>カンリ</t>
    </rPh>
    <phoneticPr fontId="1"/>
  </si>
  <si>
    <t>扶養</t>
    <rPh sb="0" eb="2">
      <t>フヨウ</t>
    </rPh>
    <phoneticPr fontId="1"/>
  </si>
  <si>
    <t>人事異動に伴う所属・費目の変更に関する届出データの作成が行えること。</t>
    <rPh sb="0" eb="2">
      <t>ジンジ</t>
    </rPh>
    <rPh sb="2" eb="4">
      <t>イドウ</t>
    </rPh>
    <rPh sb="5" eb="6">
      <t>トモナ</t>
    </rPh>
    <rPh sb="7" eb="9">
      <t>ショゾク</t>
    </rPh>
    <rPh sb="10" eb="12">
      <t>ヒモク</t>
    </rPh>
    <rPh sb="13" eb="15">
      <t>ヘンコウ</t>
    </rPh>
    <rPh sb="16" eb="17">
      <t>カン</t>
    </rPh>
    <rPh sb="19" eb="20">
      <t>トド</t>
    </rPh>
    <rPh sb="20" eb="21">
      <t>デ</t>
    </rPh>
    <rPh sb="25" eb="27">
      <t>サクセイ</t>
    </rPh>
    <rPh sb="28" eb="29">
      <t>オコナ</t>
    </rPh>
    <phoneticPr fontId="1"/>
  </si>
  <si>
    <t>以下の種別の職員情報について管理が行えること。
① 一般職
② 特別職（市長、副市長、教育長、議員）
③ 暫定再任用職員（フルタイム）
④ 暫定再任用職員（短時間勤務）
⑤ 定年前再任用職員（フルタイム）
⑥ 定年前再任用職員（短時間勤務）
⑦ 任期付職員（フルタイム）
⑧ 任期付職員（短時間勤務）
⑨ 会計年度任用職員（月額報酬）
⑩ 会計年度任用職員（日・時間額報酬）
⑪ 臨時的任用職員
⑫ 派遣職員
⑬ 組合専従職員</t>
    <rPh sb="0" eb="2">
      <t>イカ</t>
    </rPh>
    <rPh sb="3" eb="5">
      <t>シュベツ</t>
    </rPh>
    <rPh sb="6" eb="8">
      <t>ショクイン</t>
    </rPh>
    <rPh sb="8" eb="10">
      <t>ジョウホウ</t>
    </rPh>
    <rPh sb="14" eb="16">
      <t>カンリ</t>
    </rPh>
    <rPh sb="17" eb="18">
      <t>オコナ</t>
    </rPh>
    <rPh sb="27" eb="29">
      <t>イッパン</t>
    </rPh>
    <rPh sb="29" eb="30">
      <t>ショク</t>
    </rPh>
    <rPh sb="33" eb="35">
      <t>トクベツ</t>
    </rPh>
    <rPh sb="35" eb="36">
      <t>ショク</t>
    </rPh>
    <rPh sb="71" eb="73">
      <t>ザンテイ</t>
    </rPh>
    <rPh sb="88" eb="94">
      <t>テイネンマエサイニンヨウ</t>
    </rPh>
    <rPh sb="94" eb="96">
      <t>ショクイン</t>
    </rPh>
    <rPh sb="154" eb="162">
      <t>カイケイネンドニンヨウショクイン</t>
    </rPh>
    <rPh sb="163" eb="167">
      <t>ゲツガクホウシュウ</t>
    </rPh>
    <rPh sb="171" eb="179">
      <t>カイケイネンドニンヨウショクイン</t>
    </rPh>
    <rPh sb="180" eb="181">
      <t>ニチ</t>
    </rPh>
    <rPh sb="182" eb="185">
      <t>ジカンガク</t>
    </rPh>
    <rPh sb="185" eb="187">
      <t>ホウシュウ</t>
    </rPh>
    <rPh sb="191" eb="198">
      <t>リンジテキニンヨウショクイン</t>
    </rPh>
    <phoneticPr fontId="1"/>
  </si>
  <si>
    <t>翌月支給ができること。（例：4月分認定⇒5月から支給）</t>
    <rPh sb="0" eb="2">
      <t>ヨクゲツ</t>
    </rPh>
    <rPh sb="2" eb="4">
      <t>シキュウ</t>
    </rPh>
    <rPh sb="12" eb="13">
      <t>レイ</t>
    </rPh>
    <rPh sb="15" eb="16">
      <t>ガツ</t>
    </rPh>
    <rPh sb="16" eb="17">
      <t>ブン</t>
    </rPh>
    <rPh sb="17" eb="19">
      <t>ニンテイ</t>
    </rPh>
    <rPh sb="21" eb="22">
      <t>ガツ</t>
    </rPh>
    <rPh sb="24" eb="26">
      <t>シキュウ</t>
    </rPh>
    <phoneticPr fontId="3"/>
  </si>
  <si>
    <t>パラメータに基づいて、組合員種別・項目別・費目別に掛金・負担金の計算が行えること。</t>
    <rPh sb="6" eb="7">
      <t>モト</t>
    </rPh>
    <rPh sb="32" eb="34">
      <t>ケイサン</t>
    </rPh>
    <rPh sb="35" eb="36">
      <t>オコナ</t>
    </rPh>
    <phoneticPr fontId="1"/>
  </si>
  <si>
    <t>育児休業や産前産後休業による共済掛金負担金の免除計算が行えること。</t>
    <rPh sb="5" eb="7">
      <t>サンゼン</t>
    </rPh>
    <rPh sb="7" eb="9">
      <t>サンゴ</t>
    </rPh>
    <rPh sb="18" eb="21">
      <t>フタンキン</t>
    </rPh>
    <rPh sb="27" eb="28">
      <t>オコナ</t>
    </rPh>
    <phoneticPr fontId="1"/>
  </si>
  <si>
    <t>社会保険加入者の標準報酬月額と保険料率から社会保険料（被保険者負担分）の算出が行えること。</t>
    <rPh sb="15" eb="19">
      <t>ホケンリョウリツ</t>
    </rPh>
    <rPh sb="21" eb="23">
      <t>シャカイ</t>
    </rPh>
    <rPh sb="23" eb="26">
      <t>ホケンリョウ</t>
    </rPh>
    <rPh sb="27" eb="31">
      <t>ヒホケンシャ</t>
    </rPh>
    <rPh sb="31" eb="33">
      <t>フタン</t>
    </rPh>
    <rPh sb="33" eb="34">
      <t>ブン</t>
    </rPh>
    <rPh sb="36" eb="38">
      <t>サンシュツ</t>
    </rPh>
    <rPh sb="39" eb="40">
      <t>オコナ</t>
    </rPh>
    <phoneticPr fontId="1"/>
  </si>
  <si>
    <t>職員毎に減額時間（欠勤・病気休暇・部分休業等）の入力が行えること。また、減額時間に応じて給与支給額から控除を行うこと。</t>
    <rPh sb="4" eb="6">
      <t>ゲンガク</t>
    </rPh>
    <rPh sb="6" eb="8">
      <t>ジカン</t>
    </rPh>
    <rPh sb="9" eb="11">
      <t>ケッキン</t>
    </rPh>
    <rPh sb="12" eb="16">
      <t>ビョウキキュウカ</t>
    </rPh>
    <rPh sb="17" eb="19">
      <t>ブブン</t>
    </rPh>
    <rPh sb="19" eb="21">
      <t>キュウギョウ</t>
    </rPh>
    <rPh sb="21" eb="22">
      <t>トウ</t>
    </rPh>
    <rPh sb="24" eb="26">
      <t>ニュウリョク</t>
    </rPh>
    <rPh sb="27" eb="28">
      <t>オコナ</t>
    </rPh>
    <rPh sb="36" eb="38">
      <t>ゲンガク</t>
    </rPh>
    <rPh sb="38" eb="40">
      <t>ジカン</t>
    </rPh>
    <rPh sb="41" eb="42">
      <t>オウ</t>
    </rPh>
    <rPh sb="44" eb="46">
      <t>キュウヨ</t>
    </rPh>
    <rPh sb="46" eb="49">
      <t>シキュウガク</t>
    </rPh>
    <rPh sb="51" eb="53">
      <t>コウジョ</t>
    </rPh>
    <rPh sb="54" eb="55">
      <t>オコナ</t>
    </rPh>
    <phoneticPr fontId="1"/>
  </si>
  <si>
    <t>差押え</t>
    <rPh sb="0" eb="2">
      <t>サシオサ</t>
    </rPh>
    <phoneticPr fontId="1"/>
  </si>
  <si>
    <t>職員毎の差押え状況（差押済額・差押残額等）について管理が行えること。</t>
    <rPh sb="4" eb="6">
      <t>サシオサ</t>
    </rPh>
    <rPh sb="7" eb="9">
      <t>ジョウキョウ</t>
    </rPh>
    <rPh sb="10" eb="12">
      <t>サシオサエ</t>
    </rPh>
    <rPh sb="12" eb="13">
      <t>ス</t>
    </rPh>
    <rPh sb="13" eb="14">
      <t>ガク</t>
    </rPh>
    <rPh sb="15" eb="17">
      <t>サシオサエ</t>
    </rPh>
    <rPh sb="17" eb="19">
      <t>ザンガク</t>
    </rPh>
    <rPh sb="19" eb="20">
      <t>ナド</t>
    </rPh>
    <phoneticPr fontId="1"/>
  </si>
  <si>
    <t>職員毎の差押え情報（差押総額・計算条件等）について管理が行えること。</t>
    <rPh sb="4" eb="6">
      <t>サシオサ</t>
    </rPh>
    <rPh sb="7" eb="9">
      <t>ジョウホウ</t>
    </rPh>
    <rPh sb="10" eb="12">
      <t>サシオサエ</t>
    </rPh>
    <rPh sb="12" eb="14">
      <t>ソウガク</t>
    </rPh>
    <rPh sb="15" eb="17">
      <t>ケイサン</t>
    </rPh>
    <rPh sb="17" eb="19">
      <t>ジョウケン</t>
    </rPh>
    <phoneticPr fontId="1"/>
  </si>
  <si>
    <t>報酬単価（金額、職務内容、基礎となる給料表など）の設定は、ＣＳＶファイルの出力・加工・取込みにより、設定作業が省力化できること。</t>
    <rPh sb="0" eb="2">
      <t>ホウシュウ</t>
    </rPh>
    <rPh sb="5" eb="7">
      <t>キンガク</t>
    </rPh>
    <rPh sb="8" eb="10">
      <t>ショクム</t>
    </rPh>
    <rPh sb="10" eb="12">
      <t>ナイヨウ</t>
    </rPh>
    <rPh sb="13" eb="15">
      <t>キソ</t>
    </rPh>
    <rPh sb="18" eb="20">
      <t>キュウリョウ</t>
    </rPh>
    <rPh sb="20" eb="21">
      <t>ヒョウ</t>
    </rPh>
    <rPh sb="25" eb="27">
      <t>セッテイ</t>
    </rPh>
    <phoneticPr fontId="1"/>
  </si>
  <si>
    <t>報酬管理</t>
    <rPh sb="0" eb="2">
      <t>ホウシュウ</t>
    </rPh>
    <rPh sb="2" eb="4">
      <t>カンリ</t>
    </rPh>
    <phoneticPr fontId="1"/>
  </si>
  <si>
    <t>報酬単価の種類毎に報酬単価の算定基礎となる常勤職員の給料表・級号給の登録が行えること。
報酬単価のメンテナンス時に常勤職員の給料表・級号給に対応する給料月額を参考情報として確認が行えること。</t>
    <rPh sb="0" eb="2">
      <t>ホウシュウ</t>
    </rPh>
    <rPh sb="9" eb="11">
      <t>ホウシュウ</t>
    </rPh>
    <rPh sb="11" eb="13">
      <t>タンカ</t>
    </rPh>
    <rPh sb="14" eb="16">
      <t>サンテイ</t>
    </rPh>
    <rPh sb="16" eb="18">
      <t>キソ</t>
    </rPh>
    <rPh sb="21" eb="23">
      <t>ジョウキン</t>
    </rPh>
    <rPh sb="23" eb="25">
      <t>ショクイン</t>
    </rPh>
    <rPh sb="34" eb="36">
      <t>トウロク</t>
    </rPh>
    <rPh sb="44" eb="46">
      <t>ホウシュウ</t>
    </rPh>
    <rPh sb="46" eb="48">
      <t>タンカ</t>
    </rPh>
    <rPh sb="55" eb="56">
      <t>ジ</t>
    </rPh>
    <rPh sb="70" eb="72">
      <t>タイオウ</t>
    </rPh>
    <rPh sb="74" eb="76">
      <t>キュウリョウ</t>
    </rPh>
    <rPh sb="76" eb="78">
      <t>ゲツガク</t>
    </rPh>
    <rPh sb="79" eb="81">
      <t>サンコウ</t>
    </rPh>
    <rPh sb="81" eb="83">
      <t>ジョウホウ</t>
    </rPh>
    <rPh sb="86" eb="88">
      <t>カクニン</t>
    </rPh>
    <rPh sb="89" eb="90">
      <t>オコナ</t>
    </rPh>
    <phoneticPr fontId="1"/>
  </si>
  <si>
    <t>減額計算は、定額もしくは率を入力することができること。</t>
    <rPh sb="0" eb="2">
      <t>ゲンガク</t>
    </rPh>
    <rPh sb="2" eb="4">
      <t>ケイサン</t>
    </rPh>
    <rPh sb="6" eb="8">
      <t>テイガク</t>
    </rPh>
    <rPh sb="12" eb="13">
      <t>リツ</t>
    </rPh>
    <rPh sb="14" eb="16">
      <t>ニュウリョク</t>
    </rPh>
    <phoneticPr fontId="1"/>
  </si>
  <si>
    <t>報酬計算</t>
    <phoneticPr fontId="1"/>
  </si>
  <si>
    <t>報酬計算及び共済台帳の内容を基に資格取得時決定の標準報酬月額を算定できること。
また、標準報酬決定通知書の出力が行えること。</t>
    <rPh sb="0" eb="2">
      <t>ホウシュウ</t>
    </rPh>
    <rPh sb="2" eb="4">
      <t>ケイサン</t>
    </rPh>
    <rPh sb="4" eb="5">
      <t>オヨ</t>
    </rPh>
    <rPh sb="6" eb="8">
      <t>キョウサイ</t>
    </rPh>
    <rPh sb="8" eb="10">
      <t>ダイチョウ</t>
    </rPh>
    <rPh sb="11" eb="13">
      <t>ナイヨウ</t>
    </rPh>
    <rPh sb="14" eb="15">
      <t>モト</t>
    </rPh>
    <rPh sb="16" eb="18">
      <t>シカク</t>
    </rPh>
    <rPh sb="18" eb="20">
      <t>シュトク</t>
    </rPh>
    <rPh sb="20" eb="21">
      <t>ジ</t>
    </rPh>
    <rPh sb="21" eb="23">
      <t>ケッテイ</t>
    </rPh>
    <rPh sb="31" eb="33">
      <t>サンテイ</t>
    </rPh>
    <rPh sb="53" eb="55">
      <t>シュツリョク</t>
    </rPh>
    <rPh sb="56" eb="57">
      <t>オコナ</t>
    </rPh>
    <phoneticPr fontId="1"/>
  </si>
  <si>
    <t>加入状況の台帳は、報酬支払い対象月、現在の情報で検索及び更新が可能であること。</t>
    <rPh sb="0" eb="2">
      <t>カニュウ</t>
    </rPh>
    <rPh sb="2" eb="4">
      <t>ジョウキョウ</t>
    </rPh>
    <rPh sb="5" eb="7">
      <t>ダイチョウ</t>
    </rPh>
    <rPh sb="9" eb="11">
      <t>ホウシュウ</t>
    </rPh>
    <rPh sb="11" eb="13">
      <t>シハラ</t>
    </rPh>
    <rPh sb="14" eb="16">
      <t>タイショウ</t>
    </rPh>
    <rPh sb="16" eb="17">
      <t>ツキ</t>
    </rPh>
    <rPh sb="18" eb="20">
      <t>ゲンザイ</t>
    </rPh>
    <rPh sb="21" eb="23">
      <t>ジョウホウ</t>
    </rPh>
    <rPh sb="24" eb="26">
      <t>ケンサク</t>
    </rPh>
    <rPh sb="26" eb="27">
      <t>オヨ</t>
    </rPh>
    <rPh sb="28" eb="30">
      <t>コウシン</t>
    </rPh>
    <rPh sb="31" eb="33">
      <t>カノウ</t>
    </rPh>
    <phoneticPr fontId="1"/>
  </si>
  <si>
    <t>職員基本情報、人事発令、各種手当情報（計算条件・実績）、各種控除情報（計算条件・実績）を反映して期末勤勉手当計算処理が行えること。</t>
    <rPh sb="0" eb="2">
      <t>ショクイン</t>
    </rPh>
    <rPh sb="2" eb="4">
      <t>キホン</t>
    </rPh>
    <rPh sb="4" eb="6">
      <t>ジョウホウ</t>
    </rPh>
    <rPh sb="7" eb="9">
      <t>ジンジ</t>
    </rPh>
    <rPh sb="9" eb="11">
      <t>ハツレイ</t>
    </rPh>
    <rPh sb="12" eb="14">
      <t>カクシュ</t>
    </rPh>
    <rPh sb="14" eb="16">
      <t>テアテ</t>
    </rPh>
    <rPh sb="16" eb="18">
      <t>ジョウホウ</t>
    </rPh>
    <rPh sb="19" eb="21">
      <t>ケイサン</t>
    </rPh>
    <rPh sb="21" eb="23">
      <t>ジョウケン</t>
    </rPh>
    <rPh sb="24" eb="26">
      <t>ジッセキ</t>
    </rPh>
    <rPh sb="28" eb="30">
      <t>カクシュ</t>
    </rPh>
    <rPh sb="30" eb="32">
      <t>コウジョ</t>
    </rPh>
    <rPh sb="32" eb="34">
      <t>ジョウホウ</t>
    </rPh>
    <rPh sb="35" eb="37">
      <t>ケイサン</t>
    </rPh>
    <rPh sb="37" eb="39">
      <t>ジョウケン</t>
    </rPh>
    <rPh sb="40" eb="42">
      <t>ジッセキ</t>
    </rPh>
    <rPh sb="44" eb="46">
      <t>ハンエイ</t>
    </rPh>
    <rPh sb="48" eb="54">
      <t>キマツキンベンテアテ</t>
    </rPh>
    <rPh sb="54" eb="56">
      <t>ケイサン</t>
    </rPh>
    <rPh sb="56" eb="58">
      <t>ショリ</t>
    </rPh>
    <rPh sb="59" eb="60">
      <t>オコナ</t>
    </rPh>
    <phoneticPr fontId="1"/>
  </si>
  <si>
    <t>台帳に登録された口座情報（金融機関・口座番号・振込内訳等）に基づいて、金融機関に提出する口座データの作成が行えること。</t>
    <rPh sb="0" eb="2">
      <t>ダイチョウ</t>
    </rPh>
    <rPh sb="3" eb="5">
      <t>トウロク</t>
    </rPh>
    <rPh sb="8" eb="10">
      <t>コウザ</t>
    </rPh>
    <rPh sb="10" eb="12">
      <t>ジョウホウ</t>
    </rPh>
    <rPh sb="13" eb="15">
      <t>キンユウ</t>
    </rPh>
    <rPh sb="15" eb="17">
      <t>キカン</t>
    </rPh>
    <rPh sb="18" eb="20">
      <t>コウザ</t>
    </rPh>
    <rPh sb="20" eb="22">
      <t>バンゴウ</t>
    </rPh>
    <rPh sb="23" eb="25">
      <t>フリコミ</t>
    </rPh>
    <rPh sb="25" eb="27">
      <t>ウチワケ</t>
    </rPh>
    <rPh sb="27" eb="28">
      <t>トウ</t>
    </rPh>
    <rPh sb="30" eb="31">
      <t>モト</t>
    </rPh>
    <rPh sb="35" eb="37">
      <t>キンユウ</t>
    </rPh>
    <rPh sb="37" eb="39">
      <t>キカン</t>
    </rPh>
    <rPh sb="40" eb="42">
      <t>テイシュツ</t>
    </rPh>
    <rPh sb="44" eb="46">
      <t>コウザ</t>
    </rPh>
    <rPh sb="50" eb="52">
      <t>サクセイ</t>
    </rPh>
    <rPh sb="53" eb="54">
      <t>オコナ</t>
    </rPh>
    <phoneticPr fontId="1"/>
  </si>
  <si>
    <t>現在の給料情報を更新することににより、自動的に共済組合に提出する報告明細書データの作成の対象（給料異動）となること。</t>
    <rPh sb="0" eb="2">
      <t>ゲンザイ</t>
    </rPh>
    <rPh sb="3" eb="5">
      <t>キュウリョウ</t>
    </rPh>
    <rPh sb="5" eb="7">
      <t>ジョウホウ</t>
    </rPh>
    <rPh sb="8" eb="10">
      <t>コウシン</t>
    </rPh>
    <rPh sb="19" eb="22">
      <t>ジドウテキ</t>
    </rPh>
    <rPh sb="23" eb="25">
      <t>キョウサイ</t>
    </rPh>
    <rPh sb="25" eb="27">
      <t>クミアイ</t>
    </rPh>
    <rPh sb="28" eb="30">
      <t>テイシュツ</t>
    </rPh>
    <rPh sb="32" eb="34">
      <t>ホウコク</t>
    </rPh>
    <rPh sb="34" eb="37">
      <t>メイサイショ</t>
    </rPh>
    <rPh sb="41" eb="43">
      <t>サクセイ</t>
    </rPh>
    <rPh sb="44" eb="46">
      <t>タイショウ</t>
    </rPh>
    <rPh sb="47" eb="49">
      <t>キュウリョウ</t>
    </rPh>
    <rPh sb="49" eb="51">
      <t>イドウ</t>
    </rPh>
    <phoneticPr fontId="1"/>
  </si>
  <si>
    <t>報酬基礎額表や各種手当の改定による差額計算が行えること。</t>
    <rPh sb="22" eb="23">
      <t>オコナ</t>
    </rPh>
    <phoneticPr fontId="1"/>
  </si>
  <si>
    <t>月例給与、賞与（6月・12月）、改定差額に対して各口座の振込内訳の設定が行えること。</t>
    <rPh sb="0" eb="2">
      <t>ゲツレイ</t>
    </rPh>
    <rPh sb="2" eb="4">
      <t>キュウヨ</t>
    </rPh>
    <rPh sb="5" eb="7">
      <t>ショウヨ</t>
    </rPh>
    <rPh sb="9" eb="10">
      <t>ガツ</t>
    </rPh>
    <rPh sb="13" eb="14">
      <t>ガツ</t>
    </rPh>
    <rPh sb="16" eb="18">
      <t>カイテイ</t>
    </rPh>
    <rPh sb="18" eb="20">
      <t>サガク</t>
    </rPh>
    <rPh sb="21" eb="22">
      <t>タイ</t>
    </rPh>
    <rPh sb="24" eb="25">
      <t>カク</t>
    </rPh>
    <rPh sb="25" eb="27">
      <t>コウザ</t>
    </rPh>
    <rPh sb="28" eb="30">
      <t>フリコミ</t>
    </rPh>
    <rPh sb="30" eb="32">
      <t>ウチワケ</t>
    </rPh>
    <rPh sb="33" eb="35">
      <t>セッテイ</t>
    </rPh>
    <rPh sb="36" eb="37">
      <t>オコナ</t>
    </rPh>
    <phoneticPr fontId="1"/>
  </si>
  <si>
    <t>職員の本来の会計費目とは異なる費目の入力が行えること。</t>
    <rPh sb="0" eb="2">
      <t>ショクイン</t>
    </rPh>
    <rPh sb="6" eb="10">
      <t>カイケイヒモク</t>
    </rPh>
    <rPh sb="12" eb="13">
      <t>コト</t>
    </rPh>
    <rPh sb="15" eb="17">
      <t>ヒモク</t>
    </rPh>
    <rPh sb="18" eb="20">
      <t>ニュウリョク</t>
    </rPh>
    <rPh sb="21" eb="22">
      <t>オコナ</t>
    </rPh>
    <phoneticPr fontId="3"/>
  </si>
  <si>
    <t>職員の本来の会計費目とは異なる費目の入力が行えること。（選挙手当等）</t>
    <rPh sb="0" eb="2">
      <t>ショクイン</t>
    </rPh>
    <rPh sb="6" eb="10">
      <t>カイケイヒモク</t>
    </rPh>
    <rPh sb="12" eb="13">
      <t>コト</t>
    </rPh>
    <rPh sb="15" eb="17">
      <t>ヒモク</t>
    </rPh>
    <rPh sb="18" eb="20">
      <t>ニュウリョク</t>
    </rPh>
    <rPh sb="21" eb="22">
      <t>オコナ</t>
    </rPh>
    <rPh sb="28" eb="32">
      <t>センキョテアテ</t>
    </rPh>
    <rPh sb="32" eb="33">
      <t>トウ</t>
    </rPh>
    <phoneticPr fontId="3"/>
  </si>
  <si>
    <t>支給条件・所得税算定条件の変更に対応し、再年末調整の計算処理が翌年1月に行えること。</t>
    <rPh sb="20" eb="21">
      <t>サイ</t>
    </rPh>
    <rPh sb="21" eb="23">
      <t>ネンマツ</t>
    </rPh>
    <rPh sb="23" eb="25">
      <t>チョウセイ</t>
    </rPh>
    <rPh sb="26" eb="28">
      <t>ケイサン</t>
    </rPh>
    <rPh sb="28" eb="30">
      <t>ショリ</t>
    </rPh>
    <rPh sb="31" eb="32">
      <t>ヨク</t>
    </rPh>
    <rPh sb="32" eb="33">
      <t>トシ</t>
    </rPh>
    <rPh sb="34" eb="35">
      <t>ガツ</t>
    </rPh>
    <rPh sb="36" eb="37">
      <t>オコナ</t>
    </rPh>
    <phoneticPr fontId="1"/>
  </si>
  <si>
    <t>12月賞与、12月給与、差額支給、年末調整の計算処理は、同時並行して行えること。</t>
    <rPh sb="2" eb="3">
      <t>ガツ</t>
    </rPh>
    <rPh sb="3" eb="5">
      <t>ショウヨ</t>
    </rPh>
    <rPh sb="8" eb="9">
      <t>ガツ</t>
    </rPh>
    <rPh sb="9" eb="11">
      <t>キュウヨ</t>
    </rPh>
    <rPh sb="12" eb="16">
      <t>サガクシキュウ</t>
    </rPh>
    <rPh sb="17" eb="21">
      <t>ネンマツチョウセイ</t>
    </rPh>
    <rPh sb="22" eb="26">
      <t>ケイサンショリ</t>
    </rPh>
    <rPh sb="28" eb="32">
      <t>ドウジヘイコウ</t>
    </rPh>
    <rPh sb="34" eb="35">
      <t>オコナ</t>
    </rPh>
    <phoneticPr fontId="1"/>
  </si>
  <si>
    <t>互助会・職員組合費</t>
    <rPh sb="0" eb="3">
      <t>ゴジョカイ</t>
    </rPh>
    <rPh sb="4" eb="8">
      <t>ショクインクミアイ</t>
    </rPh>
    <rPh sb="8" eb="9">
      <t>ヒ</t>
    </rPh>
    <phoneticPr fontId="1"/>
  </si>
  <si>
    <t>職員毎の互助会・職員組合費（種類・控除金額）について管理が行えること。</t>
    <rPh sb="0" eb="2">
      <t>ショクイン</t>
    </rPh>
    <rPh sb="4" eb="7">
      <t>ゴジョカイ</t>
    </rPh>
    <rPh sb="8" eb="12">
      <t>ショクインクミアイ</t>
    </rPh>
    <rPh sb="12" eb="13">
      <t>ヒ</t>
    </rPh>
    <rPh sb="26" eb="28">
      <t>カンリ</t>
    </rPh>
    <rPh sb="29" eb="30">
      <t>オコナ</t>
    </rPh>
    <phoneticPr fontId="1"/>
  </si>
  <si>
    <t>互助会・職員組合費（種類・控除金額）は、ＣＳＶファイルの取込みにより、入力作業が省力化できること。</t>
    <rPh sb="0" eb="2">
      <t>ゴジョ</t>
    </rPh>
    <rPh sb="4" eb="6">
      <t>ショクイン</t>
    </rPh>
    <rPh sb="6" eb="8">
      <t>クミアイ</t>
    </rPh>
    <rPh sb="8" eb="9">
      <t>ヒ</t>
    </rPh>
    <rPh sb="10" eb="12">
      <t>シュルイ</t>
    </rPh>
    <rPh sb="13" eb="15">
      <t>コウジョ</t>
    </rPh>
    <rPh sb="15" eb="17">
      <t>キンガク</t>
    </rPh>
    <rPh sb="35" eb="37">
      <t>ニュウリョク</t>
    </rPh>
    <rPh sb="37" eb="39">
      <t>サギョウ</t>
    </rPh>
    <phoneticPr fontId="1"/>
  </si>
  <si>
    <t>互助会や職員組合等の加入情報を管理が行えること。</t>
    <rPh sb="18" eb="19">
      <t>オコナ</t>
    </rPh>
    <phoneticPr fontId="1"/>
  </si>
  <si>
    <t>子どもの年齢判定を自動で行えること。</t>
    <rPh sb="0" eb="1">
      <t>コ</t>
    </rPh>
    <rPh sb="4" eb="6">
      <t>ネンレイ</t>
    </rPh>
    <rPh sb="6" eb="8">
      <t>ハンテイ</t>
    </rPh>
    <rPh sb="9" eb="11">
      <t>ジドウ</t>
    </rPh>
    <rPh sb="12" eb="13">
      <t>オコ</t>
    </rPh>
    <phoneticPr fontId="1"/>
  </si>
  <si>
    <t>月例給与、賞与、差額支給等の振込データは、全国銀行協会のフォーマットに準じていること。</t>
    <rPh sb="0" eb="2">
      <t>ゲツレイ</t>
    </rPh>
    <rPh sb="2" eb="4">
      <t>キュウヨ</t>
    </rPh>
    <rPh sb="5" eb="7">
      <t>ショウヨ</t>
    </rPh>
    <rPh sb="8" eb="10">
      <t>サガク</t>
    </rPh>
    <rPh sb="10" eb="12">
      <t>シキュウ</t>
    </rPh>
    <rPh sb="12" eb="13">
      <t>トウ</t>
    </rPh>
    <rPh sb="14" eb="16">
      <t>フリコミ</t>
    </rPh>
    <rPh sb="21" eb="25">
      <t>ゼンコクギンコウ</t>
    </rPh>
    <rPh sb="25" eb="27">
      <t>キョウカイ</t>
    </rPh>
    <rPh sb="35" eb="36">
      <t>ジュン</t>
    </rPh>
    <phoneticPr fontId="1"/>
  </si>
  <si>
    <t>3月分実績（超過勤務手当等）について前年度予算で執行が行えること。</t>
    <rPh sb="6" eb="12">
      <t>チョウカキンムテアテ</t>
    </rPh>
    <rPh sb="12" eb="13">
      <t>トウ</t>
    </rPh>
    <rPh sb="27" eb="28">
      <t>オコナ</t>
    </rPh>
    <phoneticPr fontId="1"/>
  </si>
  <si>
    <t>翌月支給の手当（住居手当）について前年度予算で執行が行えること。</t>
    <rPh sb="0" eb="4">
      <t>ヨクゲツシキュウ</t>
    </rPh>
    <rPh sb="5" eb="7">
      <t>テアテ</t>
    </rPh>
    <rPh sb="8" eb="12">
      <t>ジュウキョテアテ</t>
    </rPh>
    <rPh sb="26" eb="27">
      <t>オコナ</t>
    </rPh>
    <phoneticPr fontId="1"/>
  </si>
  <si>
    <t>月例給与、賞与、差額支給等の振込データをそれぞれ個別に作成が行えること。</t>
    <rPh sb="0" eb="2">
      <t>ゲツレイ</t>
    </rPh>
    <rPh sb="2" eb="4">
      <t>キュウヨ</t>
    </rPh>
    <rPh sb="5" eb="7">
      <t>ショウヨ</t>
    </rPh>
    <rPh sb="8" eb="10">
      <t>サガク</t>
    </rPh>
    <rPh sb="10" eb="12">
      <t>シキュウ</t>
    </rPh>
    <rPh sb="12" eb="13">
      <t>トウ</t>
    </rPh>
    <rPh sb="14" eb="16">
      <t>フリコミ</t>
    </rPh>
    <rPh sb="24" eb="26">
      <t>コベツ</t>
    </rPh>
    <rPh sb="27" eb="29">
      <t>サクセイ</t>
    </rPh>
    <rPh sb="30" eb="31">
      <t>オコナ</t>
    </rPh>
    <phoneticPr fontId="1"/>
  </si>
  <si>
    <t>住民税の月割額の入力は、特別徴収税額通知書（総務省通知形式）のＣＳＶファイルの取込みにより、入力作業が省力化できること。</t>
    <rPh sb="0" eb="3">
      <t>ジュウミンゼイ</t>
    </rPh>
    <rPh sb="4" eb="6">
      <t>ツキワリ</t>
    </rPh>
    <rPh sb="6" eb="7">
      <t>ガク</t>
    </rPh>
    <rPh sb="8" eb="10">
      <t>ニュウリョク</t>
    </rPh>
    <rPh sb="22" eb="25">
      <t>ソウムショウ</t>
    </rPh>
    <rPh sb="25" eb="27">
      <t>ツウチ</t>
    </rPh>
    <rPh sb="27" eb="29">
      <t>ケイシキ</t>
    </rPh>
    <rPh sb="46" eb="48">
      <t>ニュウリョク</t>
    </rPh>
    <rPh sb="48" eb="50">
      <t>サギョウ</t>
    </rPh>
    <phoneticPr fontId="1"/>
  </si>
  <si>
    <t>所得税は、定率、定額、徴収なし等の設定ができること。</t>
    <rPh sb="0" eb="3">
      <t>ショトクゼイ</t>
    </rPh>
    <rPh sb="5" eb="7">
      <t>テイリツ</t>
    </rPh>
    <rPh sb="8" eb="10">
      <t>テイガク</t>
    </rPh>
    <rPh sb="11" eb="13">
      <t>チョウシュウ</t>
    </rPh>
    <rPh sb="15" eb="16">
      <t>トウ</t>
    </rPh>
    <rPh sb="17" eb="19">
      <t>セッテイ</t>
    </rPh>
    <phoneticPr fontId="3"/>
  </si>
  <si>
    <t>給与計算及び共済台帳の内容を基に資格取得時決定の標準報酬月額を算定できること。
また、標準報酬決定通知書の出力が行えること。</t>
    <rPh sb="0" eb="2">
      <t>キュウヨ</t>
    </rPh>
    <rPh sb="2" eb="4">
      <t>ケイサン</t>
    </rPh>
    <rPh sb="4" eb="5">
      <t>オヨ</t>
    </rPh>
    <rPh sb="6" eb="8">
      <t>キョウサイ</t>
    </rPh>
    <rPh sb="8" eb="10">
      <t>ダイチョウ</t>
    </rPh>
    <rPh sb="11" eb="13">
      <t>ナイヨウ</t>
    </rPh>
    <rPh sb="14" eb="15">
      <t>モト</t>
    </rPh>
    <rPh sb="16" eb="18">
      <t>シカク</t>
    </rPh>
    <rPh sb="18" eb="20">
      <t>シュトク</t>
    </rPh>
    <rPh sb="20" eb="21">
      <t>ジ</t>
    </rPh>
    <rPh sb="21" eb="23">
      <t>ケッテイ</t>
    </rPh>
    <rPh sb="31" eb="33">
      <t>サンテイ</t>
    </rPh>
    <rPh sb="53" eb="55">
      <t>シュツリョク</t>
    </rPh>
    <rPh sb="56" eb="57">
      <t>オコナ</t>
    </rPh>
    <phoneticPr fontId="1"/>
  </si>
  <si>
    <t>報酬、賞与、差額支給等の振込データをそれぞれ個別に作成が行えること。</t>
    <rPh sb="0" eb="2">
      <t>ホウシュウ</t>
    </rPh>
    <rPh sb="3" eb="5">
      <t>ショウヨ</t>
    </rPh>
    <rPh sb="6" eb="8">
      <t>サガク</t>
    </rPh>
    <rPh sb="8" eb="10">
      <t>シキュウ</t>
    </rPh>
    <rPh sb="10" eb="11">
      <t>トウ</t>
    </rPh>
    <rPh sb="12" eb="14">
      <t>フリコミ</t>
    </rPh>
    <rPh sb="22" eb="24">
      <t>コベツ</t>
    </rPh>
    <rPh sb="25" eb="27">
      <t>サクセイ</t>
    </rPh>
    <rPh sb="28" eb="29">
      <t>オコナ</t>
    </rPh>
    <phoneticPr fontId="1"/>
  </si>
  <si>
    <t>報酬、賞与、差額支給等の振込データは、全国銀行協会のフォーマットに準じていること。</t>
    <rPh sb="0" eb="2">
      <t>ホウシュウ</t>
    </rPh>
    <rPh sb="3" eb="5">
      <t>ショウヨ</t>
    </rPh>
    <rPh sb="6" eb="8">
      <t>サガク</t>
    </rPh>
    <rPh sb="8" eb="10">
      <t>シキュウ</t>
    </rPh>
    <rPh sb="10" eb="11">
      <t>トウ</t>
    </rPh>
    <rPh sb="12" eb="14">
      <t>フリコミ</t>
    </rPh>
    <rPh sb="19" eb="23">
      <t>ゼンコクギンコウ</t>
    </rPh>
    <rPh sb="23" eb="25">
      <t>キョウカイ</t>
    </rPh>
    <rPh sb="33" eb="34">
      <t>ジュン</t>
    </rPh>
    <phoneticPr fontId="1"/>
  </si>
  <si>
    <t>支給日の異なる振込データを作成できること。
・一般職、特別職（市長・副市長）、任期付職員、再任用職員：当月21日
・特別職（議員）：当月25日</t>
    <rPh sb="0" eb="3">
      <t>シキュウビ</t>
    </rPh>
    <rPh sb="4" eb="5">
      <t>コト</t>
    </rPh>
    <rPh sb="7" eb="9">
      <t>フリコミ</t>
    </rPh>
    <rPh sb="13" eb="15">
      <t>サクセイ</t>
    </rPh>
    <rPh sb="23" eb="25">
      <t>イッパン</t>
    </rPh>
    <rPh sb="25" eb="26">
      <t>ショク</t>
    </rPh>
    <rPh sb="27" eb="30">
      <t>トクベツショク</t>
    </rPh>
    <rPh sb="31" eb="33">
      <t>シチョウ</t>
    </rPh>
    <rPh sb="34" eb="37">
      <t>フクシチョウ</t>
    </rPh>
    <rPh sb="39" eb="42">
      <t>ニンキツ</t>
    </rPh>
    <rPh sb="42" eb="44">
      <t>ショクイン</t>
    </rPh>
    <rPh sb="45" eb="48">
      <t>サイニンヨウ</t>
    </rPh>
    <rPh sb="48" eb="50">
      <t>ショクイン</t>
    </rPh>
    <rPh sb="51" eb="53">
      <t>トウゲツ</t>
    </rPh>
    <rPh sb="55" eb="56">
      <t>ニチ</t>
    </rPh>
    <rPh sb="58" eb="61">
      <t>トクベツショク</t>
    </rPh>
    <rPh sb="62" eb="64">
      <t>ギイン</t>
    </rPh>
    <rPh sb="66" eb="68">
      <t>トウゲツ</t>
    </rPh>
    <rPh sb="70" eb="71">
      <t>ニチ</t>
    </rPh>
    <phoneticPr fontId="1"/>
  </si>
  <si>
    <t>４、５、６月の給与計算結果を基に定時決定を行い、標準報酬月額を算定できること。
また、決定した標準報酬月額を給与計算に反映できること。</t>
    <rPh sb="5" eb="6">
      <t>ガツ</t>
    </rPh>
    <rPh sb="7" eb="9">
      <t>キュウヨ</t>
    </rPh>
    <rPh sb="9" eb="11">
      <t>ケイサン</t>
    </rPh>
    <rPh sb="11" eb="13">
      <t>ケッカ</t>
    </rPh>
    <rPh sb="14" eb="15">
      <t>モト</t>
    </rPh>
    <rPh sb="16" eb="18">
      <t>テイジ</t>
    </rPh>
    <rPh sb="18" eb="20">
      <t>ケッテイ</t>
    </rPh>
    <rPh sb="21" eb="22">
      <t>オコナ</t>
    </rPh>
    <rPh sb="24" eb="26">
      <t>ヒョウジュン</t>
    </rPh>
    <rPh sb="26" eb="28">
      <t>ホウシュウ</t>
    </rPh>
    <rPh sb="28" eb="30">
      <t>ゲツガク</t>
    </rPh>
    <rPh sb="31" eb="33">
      <t>サンテイ</t>
    </rPh>
    <phoneticPr fontId="1"/>
  </si>
  <si>
    <t>前３ヶ月の給与計算結果を基に随時改定を行い、標準報酬月額を算定できること。
また、改定した標準報酬月額を給与計算に反映できること。</t>
    <rPh sb="0" eb="1">
      <t>ゼン</t>
    </rPh>
    <rPh sb="3" eb="4">
      <t>ゲツ</t>
    </rPh>
    <rPh sb="14" eb="16">
      <t>ズイジ</t>
    </rPh>
    <rPh sb="16" eb="18">
      <t>カイテイ</t>
    </rPh>
    <rPh sb="19" eb="20">
      <t>オコナ</t>
    </rPh>
    <rPh sb="22" eb="24">
      <t>ヒョウジュン</t>
    </rPh>
    <rPh sb="24" eb="26">
      <t>ホウシュウ</t>
    </rPh>
    <rPh sb="26" eb="28">
      <t>ゲツガク</t>
    </rPh>
    <rPh sb="29" eb="31">
      <t>サンテイ</t>
    </rPh>
    <rPh sb="41" eb="43">
      <t>カイテイ</t>
    </rPh>
    <phoneticPr fontId="1"/>
  </si>
  <si>
    <t>控除項目の追加が行え、控除額及び控除開始（終了）日の管理・計算が行えること。</t>
    <rPh sb="0" eb="2">
      <t>コウジョ</t>
    </rPh>
    <rPh sb="2" eb="4">
      <t>コウモク</t>
    </rPh>
    <rPh sb="5" eb="7">
      <t>ツイカ</t>
    </rPh>
    <rPh sb="8" eb="9">
      <t>オコナ</t>
    </rPh>
    <rPh sb="11" eb="13">
      <t>コウジョ</t>
    </rPh>
    <rPh sb="13" eb="14">
      <t>ガク</t>
    </rPh>
    <rPh sb="14" eb="15">
      <t>オヨ</t>
    </rPh>
    <rPh sb="16" eb="18">
      <t>コウジョ</t>
    </rPh>
    <rPh sb="18" eb="20">
      <t>カイシ</t>
    </rPh>
    <rPh sb="21" eb="23">
      <t>シュウリョウ</t>
    </rPh>
    <rPh sb="24" eb="25">
      <t>ヒ</t>
    </rPh>
    <rPh sb="26" eb="28">
      <t>カンリ</t>
    </rPh>
    <rPh sb="29" eb="31">
      <t>ケイサン</t>
    </rPh>
    <rPh sb="32" eb="33">
      <t>オコナ</t>
    </rPh>
    <phoneticPr fontId="1"/>
  </si>
  <si>
    <t>年間報酬平均額から随時改定の対象者の抽出が行えること。</t>
    <rPh sb="0" eb="2">
      <t>ネンカン</t>
    </rPh>
    <rPh sb="2" eb="4">
      <t>ホウシュウ</t>
    </rPh>
    <rPh sb="4" eb="6">
      <t>ヘイキン</t>
    </rPh>
    <rPh sb="6" eb="7">
      <t>ガク</t>
    </rPh>
    <rPh sb="9" eb="13">
      <t>ズイジカイテイ</t>
    </rPh>
    <rPh sb="14" eb="16">
      <t>タイショウ</t>
    </rPh>
    <rPh sb="16" eb="17">
      <t>シャ</t>
    </rPh>
    <rPh sb="18" eb="20">
      <t>チュウシュツ</t>
    </rPh>
    <rPh sb="21" eb="22">
      <t>オコナ</t>
    </rPh>
    <phoneticPr fontId="1"/>
  </si>
  <si>
    <t>前３ヶ月の給与計算結果を基に、随時改定を行い、改定した標準報酬月額を給与計算に反映できること。</t>
    <rPh sb="0" eb="1">
      <t>ゼン</t>
    </rPh>
    <rPh sb="3" eb="4">
      <t>ゲツ</t>
    </rPh>
    <rPh sb="15" eb="17">
      <t>ズイジ</t>
    </rPh>
    <rPh sb="17" eb="19">
      <t>カイテイ</t>
    </rPh>
    <rPh sb="20" eb="21">
      <t>オコナ</t>
    </rPh>
    <rPh sb="23" eb="25">
      <t>カイテイ</t>
    </rPh>
    <rPh sb="36" eb="38">
      <t>ケイサン</t>
    </rPh>
    <phoneticPr fontId="1"/>
  </si>
  <si>
    <t>年間報酬平均額から随時改定の対象者の抽出が行えること。</t>
    <rPh sb="0" eb="2">
      <t>ネンカン</t>
    </rPh>
    <rPh sb="2" eb="4">
      <t>ホウシュウ</t>
    </rPh>
    <rPh sb="4" eb="6">
      <t>ヘイキン</t>
    </rPh>
    <rPh sb="6" eb="7">
      <t>ガク</t>
    </rPh>
    <rPh sb="9" eb="11">
      <t>ズイジ</t>
    </rPh>
    <rPh sb="11" eb="13">
      <t>カイテイ</t>
    </rPh>
    <rPh sb="14" eb="16">
      <t>タイショウ</t>
    </rPh>
    <rPh sb="16" eb="17">
      <t>シャ</t>
    </rPh>
    <rPh sb="18" eb="20">
      <t>チュウシュツ</t>
    </rPh>
    <rPh sb="21" eb="22">
      <t>オコナ</t>
    </rPh>
    <phoneticPr fontId="1"/>
  </si>
  <si>
    <t>資格取得届や資格喪失届など、社会保険事務所への電子申請用データの作成が行えること。</t>
    <rPh sb="23" eb="27">
      <t>デンシシンセイ</t>
    </rPh>
    <rPh sb="27" eb="28">
      <t>ヨウ</t>
    </rPh>
    <rPh sb="35" eb="36">
      <t>オコナ</t>
    </rPh>
    <phoneticPr fontId="1"/>
  </si>
  <si>
    <t>給料表の切替が行われた場合は、改定前・改定後の給料表の管理が行えること。</t>
    <rPh sb="0" eb="3">
      <t>キュウリョウヒョウ</t>
    </rPh>
    <rPh sb="4" eb="6">
      <t>キリカエ</t>
    </rPh>
    <rPh sb="7" eb="8">
      <t>オコナ</t>
    </rPh>
    <rPh sb="11" eb="13">
      <t>バアイ</t>
    </rPh>
    <rPh sb="15" eb="17">
      <t>カイテイ</t>
    </rPh>
    <rPh sb="17" eb="18">
      <t>マエ</t>
    </rPh>
    <rPh sb="19" eb="21">
      <t>カイテイ</t>
    </rPh>
    <rPh sb="21" eb="22">
      <t>ゴ</t>
    </rPh>
    <rPh sb="23" eb="25">
      <t>キュウリョウ</t>
    </rPh>
    <rPh sb="25" eb="26">
      <t>ヒョウ</t>
    </rPh>
    <rPh sb="27" eb="29">
      <t>カンリ</t>
    </rPh>
    <rPh sb="30" eb="31">
      <t>オコナ</t>
    </rPh>
    <phoneticPr fontId="1"/>
  </si>
  <si>
    <t>利用者毎に個人番号の管理権限を設定できること。</t>
    <rPh sb="0" eb="3">
      <t>リヨウシャ</t>
    </rPh>
    <rPh sb="3" eb="4">
      <t>ゴト</t>
    </rPh>
    <rPh sb="5" eb="7">
      <t>コジン</t>
    </rPh>
    <rPh sb="7" eb="9">
      <t>バンゴウ</t>
    </rPh>
    <rPh sb="10" eb="12">
      <t>カンリ</t>
    </rPh>
    <rPh sb="12" eb="14">
      <t>ケンゲン</t>
    </rPh>
    <rPh sb="15" eb="17">
      <t>セッテイ</t>
    </rPh>
    <phoneticPr fontId="1"/>
  </si>
  <si>
    <t>任用情報を職員番号、氏名（旧氏名含む）、所属、任用年月、職員種別（フルタイム・パートタイム）を指定して検索が行えること。</t>
    <rPh sb="0" eb="2">
      <t>ニンヨウ</t>
    </rPh>
    <rPh sb="2" eb="4">
      <t>ジョウホウ</t>
    </rPh>
    <rPh sb="16" eb="17">
      <t>フク</t>
    </rPh>
    <rPh sb="23" eb="25">
      <t>ニンヨウ</t>
    </rPh>
    <rPh sb="25" eb="27">
      <t>ネンゲツ</t>
    </rPh>
    <rPh sb="28" eb="30">
      <t>ショクイン</t>
    </rPh>
    <rPh sb="30" eb="32">
      <t>シュベツ</t>
    </rPh>
    <rPh sb="47" eb="49">
      <t>シテイ</t>
    </rPh>
    <rPh sb="51" eb="53">
      <t>ケンサク</t>
    </rPh>
    <rPh sb="54" eb="55">
      <t>オコナ</t>
    </rPh>
    <phoneticPr fontId="1"/>
  </si>
  <si>
    <t>検索条件に該当する任用の中から、任意の任用情報を画面に表示できること。また、該当する任用が複数存在する場合は、複数分の任用情報をページ送りで表示（ページ送り（前・後）の操作を行うことで、該当する任用情報を順番に表示）ができること。</t>
    <rPh sb="9" eb="11">
      <t>ニンヨウ</t>
    </rPh>
    <rPh sb="19" eb="21">
      <t>ニンヨウ</t>
    </rPh>
    <rPh sb="42" eb="44">
      <t>ニンヨウ</t>
    </rPh>
    <rPh sb="59" eb="61">
      <t>ニンヨウ</t>
    </rPh>
    <rPh sb="97" eb="99">
      <t>ニンヨウ</t>
    </rPh>
    <phoneticPr fontId="1"/>
  </si>
  <si>
    <t>職員情報の以下の項目について、ＣＳＶファイルの出力・加工・取込みにより、メンテナンス作業を省力化できること。
① 任用情報
　【任用開始日、任用終了日、所属（部・課）、会計、給与所属、勤務地、発令日、
　　任命権者、任用通知書（通知文パターン）、週勤務時間、備考（任意文字列）】
② 任用明細
　【単価、単価調整額、支出科目、給与所属、勤務条件、任用理由、再度の任用の回数、
　　勤務時間（日・週）、日額通勤手当単価、その他手当単価（課税・非課税）】</t>
    <rPh sb="197" eb="198">
      <t>シュウ</t>
    </rPh>
    <phoneticPr fontId="3"/>
  </si>
  <si>
    <t>任用情報を登録することで、任用通知書の作成が行えること。
また、一人に対し複数の任用情報（兼務等）を登録できること。</t>
    <rPh sb="0" eb="2">
      <t>ニンヨウ</t>
    </rPh>
    <rPh sb="2" eb="4">
      <t>ジョウホウ</t>
    </rPh>
    <rPh sb="5" eb="7">
      <t>トウロク</t>
    </rPh>
    <rPh sb="13" eb="15">
      <t>ニンヨウ</t>
    </rPh>
    <rPh sb="15" eb="18">
      <t>ツウチショ</t>
    </rPh>
    <rPh sb="19" eb="21">
      <t>サクセイ</t>
    </rPh>
    <rPh sb="22" eb="23">
      <t>オコナ</t>
    </rPh>
    <rPh sb="32" eb="34">
      <t>ヒトリ</t>
    </rPh>
    <rPh sb="35" eb="36">
      <t>タイ</t>
    </rPh>
    <rPh sb="37" eb="39">
      <t>フクスウ</t>
    </rPh>
    <rPh sb="40" eb="44">
      <t>ニンヨウジョウホウ</t>
    </rPh>
    <rPh sb="47" eb="48">
      <t>トウ</t>
    </rPh>
    <rPh sb="50" eb="52">
      <t>トウロク</t>
    </rPh>
    <phoneticPr fontId="1"/>
  </si>
  <si>
    <t>以下の職員情報の職員種別について管理が行えること。
①会計年度任用職員フルタイム
②会計年度任用職員パートタイム</t>
    <rPh sb="0" eb="2">
      <t>イカ</t>
    </rPh>
    <rPh sb="3" eb="5">
      <t>ショクイン</t>
    </rPh>
    <rPh sb="5" eb="7">
      <t>ジョウホウ</t>
    </rPh>
    <rPh sb="8" eb="10">
      <t>ショクイン</t>
    </rPh>
    <rPh sb="10" eb="12">
      <t>シュベツ</t>
    </rPh>
    <rPh sb="16" eb="18">
      <t>カンリ</t>
    </rPh>
    <rPh sb="19" eb="20">
      <t>オコナ</t>
    </rPh>
    <rPh sb="28" eb="30">
      <t>カイケイ</t>
    </rPh>
    <rPh sb="30" eb="32">
      <t>ネンド</t>
    </rPh>
    <rPh sb="32" eb="36">
      <t>ニンヨウショクイン</t>
    </rPh>
    <phoneticPr fontId="1"/>
  </si>
  <si>
    <t>月額（当月払い）である会計年度任用職員（フルタイム）及び会計年度任用職員（パートタイム）を管理できること。</t>
    <rPh sb="0" eb="2">
      <t>ゲツガク</t>
    </rPh>
    <rPh sb="11" eb="13">
      <t>カイケイ</t>
    </rPh>
    <rPh sb="13" eb="15">
      <t>ネンド</t>
    </rPh>
    <rPh sb="15" eb="17">
      <t>ニンヨウ</t>
    </rPh>
    <rPh sb="17" eb="19">
      <t>ショクイン</t>
    </rPh>
    <rPh sb="26" eb="27">
      <t>オヨ</t>
    </rPh>
    <rPh sb="45" eb="47">
      <t>カンリ</t>
    </rPh>
    <phoneticPr fontId="1"/>
  </si>
  <si>
    <t>日額または時間額（翌月払い）である会計年度任用職員（パートタイム）を管理できること。</t>
    <rPh sb="0" eb="2">
      <t>ニチガク</t>
    </rPh>
    <rPh sb="5" eb="8">
      <t>ジカンガク</t>
    </rPh>
    <rPh sb="9" eb="11">
      <t>ヨクゲツ</t>
    </rPh>
    <rPh sb="11" eb="12">
      <t>バラ</t>
    </rPh>
    <rPh sb="34" eb="36">
      <t>カンリ</t>
    </rPh>
    <phoneticPr fontId="1"/>
  </si>
  <si>
    <t>月額、日額、時間額の報酬単価の管理が行えること。</t>
    <rPh sb="0" eb="2">
      <t>ゲツガク</t>
    </rPh>
    <rPh sb="3" eb="5">
      <t>ニチガク</t>
    </rPh>
    <rPh sb="6" eb="9">
      <t>ジカンガク</t>
    </rPh>
    <rPh sb="10" eb="12">
      <t>ホウシュウ</t>
    </rPh>
    <rPh sb="12" eb="14">
      <t>タンカ</t>
    </rPh>
    <rPh sb="15" eb="17">
      <t>カンリ</t>
    </rPh>
    <rPh sb="18" eb="19">
      <t>オコナ</t>
    </rPh>
    <phoneticPr fontId="1"/>
  </si>
  <si>
    <t>報酬単価の種類毎（月額、日額、時間額）に期末勤勉手当の計算基礎となる月額換算金額の登録が行えること。</t>
    <rPh sb="0" eb="2">
      <t>ホウシュウ</t>
    </rPh>
    <rPh sb="9" eb="11">
      <t>ゲツガク</t>
    </rPh>
    <rPh sb="12" eb="14">
      <t>ニチガク</t>
    </rPh>
    <rPh sb="15" eb="18">
      <t>ジカンガク</t>
    </rPh>
    <rPh sb="20" eb="22">
      <t>キマツ</t>
    </rPh>
    <rPh sb="22" eb="24">
      <t>キンベン</t>
    </rPh>
    <rPh sb="24" eb="26">
      <t>テアテ</t>
    </rPh>
    <rPh sb="27" eb="29">
      <t>ケイサン</t>
    </rPh>
    <rPh sb="29" eb="31">
      <t>キソ</t>
    </rPh>
    <rPh sb="34" eb="36">
      <t>ゲツガク</t>
    </rPh>
    <rPh sb="36" eb="38">
      <t>カンサン</t>
    </rPh>
    <rPh sb="38" eb="40">
      <t>キンガク</t>
    </rPh>
    <rPh sb="41" eb="43">
      <t>トウロク</t>
    </rPh>
    <rPh sb="44" eb="45">
      <t>オコナ</t>
    </rPh>
    <phoneticPr fontId="1"/>
  </si>
  <si>
    <t>報酬単価の種類毎に職務内容、勤務時間（日・週）の登録が行えること。</t>
    <rPh sb="0" eb="2">
      <t>ホウシュウ</t>
    </rPh>
    <rPh sb="2" eb="4">
      <t>タンカ</t>
    </rPh>
    <rPh sb="5" eb="8">
      <t>シュルイゴト</t>
    </rPh>
    <rPh sb="9" eb="11">
      <t>ショクム</t>
    </rPh>
    <rPh sb="11" eb="13">
      <t>ナイヨウ</t>
    </rPh>
    <rPh sb="14" eb="16">
      <t>キンム</t>
    </rPh>
    <rPh sb="16" eb="18">
      <t>ジカン</t>
    </rPh>
    <rPh sb="19" eb="20">
      <t>ニチ</t>
    </rPh>
    <rPh sb="21" eb="22">
      <t>シュウ</t>
    </rPh>
    <rPh sb="24" eb="26">
      <t>トウロク</t>
    </rPh>
    <rPh sb="27" eb="28">
      <t>オコナ</t>
    </rPh>
    <phoneticPr fontId="1"/>
  </si>
  <si>
    <t>報酬単価毎に、日額・時間額から、期末勤勉手当の計算の基礎とする月額換算金額を算定でき、算定した月額換算金額を基礎として期末勤勉手当を計算できること。</t>
    <rPh sb="0" eb="2">
      <t>ホウシュウ</t>
    </rPh>
    <rPh sb="4" eb="5">
      <t>ゴト</t>
    </rPh>
    <rPh sb="7" eb="9">
      <t>ニチガク</t>
    </rPh>
    <rPh sb="10" eb="13">
      <t>ジカンガク</t>
    </rPh>
    <rPh sb="18" eb="20">
      <t>キンベン</t>
    </rPh>
    <rPh sb="43" eb="45">
      <t>サンテイ</t>
    </rPh>
    <rPh sb="47" eb="49">
      <t>ゲツガク</t>
    </rPh>
    <rPh sb="49" eb="51">
      <t>カンサン</t>
    </rPh>
    <rPh sb="51" eb="53">
      <t>キンガク</t>
    </rPh>
    <rPh sb="54" eb="56">
      <t>キソ</t>
    </rPh>
    <rPh sb="59" eb="61">
      <t>キマツ</t>
    </rPh>
    <rPh sb="61" eb="63">
      <t>キンベン</t>
    </rPh>
    <rPh sb="63" eb="65">
      <t>テアテ</t>
    </rPh>
    <rPh sb="66" eb="68">
      <t>ケイサン</t>
    </rPh>
    <phoneticPr fontId="1"/>
  </si>
  <si>
    <t>加入状況の台帳は、給与支払い対象月、現在の情報で検索及び更新が可能であること。</t>
    <rPh sb="0" eb="2">
      <t>カニュウ</t>
    </rPh>
    <rPh sb="2" eb="4">
      <t>ジョウキョウ</t>
    </rPh>
    <rPh sb="5" eb="7">
      <t>ダイチョウ</t>
    </rPh>
    <rPh sb="9" eb="11">
      <t>キュウヨ</t>
    </rPh>
    <rPh sb="11" eb="13">
      <t>シハラ</t>
    </rPh>
    <rPh sb="14" eb="16">
      <t>タイショウ</t>
    </rPh>
    <rPh sb="16" eb="17">
      <t>ツキ</t>
    </rPh>
    <rPh sb="18" eb="20">
      <t>ゲンザイ</t>
    </rPh>
    <rPh sb="21" eb="23">
      <t>ジョウホウ</t>
    </rPh>
    <rPh sb="24" eb="26">
      <t>ケンサク</t>
    </rPh>
    <rPh sb="26" eb="27">
      <t>オヨ</t>
    </rPh>
    <rPh sb="28" eb="30">
      <t>コウシン</t>
    </rPh>
    <rPh sb="31" eb="33">
      <t>カノウ</t>
    </rPh>
    <phoneticPr fontId="1"/>
  </si>
  <si>
    <t>期末手当等の支給と合せて期末手当等報告データの作成が行えること。</t>
    <rPh sb="2" eb="4">
      <t>テアテ</t>
    </rPh>
    <rPh sb="4" eb="5">
      <t>トウ</t>
    </rPh>
    <rPh sb="6" eb="8">
      <t>シキュウ</t>
    </rPh>
    <rPh sb="9" eb="10">
      <t>アワ</t>
    </rPh>
    <rPh sb="12" eb="14">
      <t>キマツ</t>
    </rPh>
    <rPh sb="14" eb="16">
      <t>テアテ</t>
    </rPh>
    <rPh sb="16" eb="17">
      <t>トウ</t>
    </rPh>
    <rPh sb="17" eb="19">
      <t>ホウコク</t>
    </rPh>
    <phoneticPr fontId="1"/>
  </si>
  <si>
    <t>給料誤支給に伴う標準報酬の見直し改定を行い、標準報酬月額を算定できること。</t>
    <rPh sb="0" eb="2">
      <t>キュウリョウ</t>
    </rPh>
    <rPh sb="2" eb="3">
      <t>ゴ</t>
    </rPh>
    <rPh sb="3" eb="5">
      <t>シキュウ</t>
    </rPh>
    <rPh sb="6" eb="7">
      <t>トモナ</t>
    </rPh>
    <rPh sb="13" eb="15">
      <t>ミナオ</t>
    </rPh>
    <rPh sb="16" eb="18">
      <t>カイテイ</t>
    </rPh>
    <phoneticPr fontId="1"/>
  </si>
  <si>
    <t>報酬誤支給に伴う標準報酬の見直し改定を行い、標準報酬月額を算定できること。</t>
    <rPh sb="0" eb="2">
      <t>ホウシュウ</t>
    </rPh>
    <rPh sb="2" eb="3">
      <t>ゴ</t>
    </rPh>
    <rPh sb="3" eb="5">
      <t>シキュウ</t>
    </rPh>
    <rPh sb="6" eb="7">
      <t>トモナ</t>
    </rPh>
    <rPh sb="13" eb="15">
      <t>ミナオ</t>
    </rPh>
    <rPh sb="16" eb="18">
      <t>カイテイ</t>
    </rPh>
    <phoneticPr fontId="1"/>
  </si>
  <si>
    <t>前３ヶ月の給与計算結果を基に随時改定を行い、標準報酬月額を算定できること。
また、改定した標準報酬月額を給与計算に反映できること。</t>
    <rPh sb="0" eb="1">
      <t>ゼン</t>
    </rPh>
    <rPh sb="3" eb="4">
      <t>ゲツ</t>
    </rPh>
    <rPh sb="14" eb="16">
      <t>ズイジ</t>
    </rPh>
    <rPh sb="16" eb="18">
      <t>カイテイ</t>
    </rPh>
    <rPh sb="19" eb="20">
      <t>オコナ</t>
    </rPh>
    <rPh sb="22" eb="24">
      <t>ヒョウジュン</t>
    </rPh>
    <rPh sb="24" eb="26">
      <t>ホウシュウ</t>
    </rPh>
    <rPh sb="26" eb="28">
      <t>ゲツガク</t>
    </rPh>
    <rPh sb="29" eb="31">
      <t>サンテイ</t>
    </rPh>
    <phoneticPr fontId="1"/>
  </si>
  <si>
    <t>４、５、６月の給与計算結果を基に定時決定を行い、標準報酬月額を算定できること。
また、決定した標準報酬月額を給与計算に反映できること。</t>
    <phoneticPr fontId="1"/>
  </si>
  <si>
    <t>給与基本情報（報酬・手当・控除）の履歴管理が行えること。</t>
    <rPh sb="0" eb="2">
      <t>キュウヨ</t>
    </rPh>
    <rPh sb="2" eb="4">
      <t>キホン</t>
    </rPh>
    <rPh sb="4" eb="6">
      <t>ジョウホウ</t>
    </rPh>
    <rPh sb="7" eb="9">
      <t>ホウシュウ</t>
    </rPh>
    <rPh sb="10" eb="12">
      <t>テアテ</t>
    </rPh>
    <rPh sb="13" eb="15">
      <t>コウジョ</t>
    </rPh>
    <rPh sb="17" eb="19">
      <t>リレキ</t>
    </rPh>
    <rPh sb="19" eb="21">
      <t>カンリ</t>
    </rPh>
    <rPh sb="22" eb="23">
      <t>オコナ</t>
    </rPh>
    <phoneticPr fontId="1"/>
  </si>
  <si>
    <t>給与基本情報（報酬・手当・控除）に対して、画面から検索・追加・修正・削除が行えること。</t>
    <rPh sb="7" eb="9">
      <t>ホウシュウ</t>
    </rPh>
    <rPh sb="17" eb="18">
      <t>タイ</t>
    </rPh>
    <rPh sb="21" eb="23">
      <t>ガメン</t>
    </rPh>
    <rPh sb="25" eb="27">
      <t>ケンサク</t>
    </rPh>
    <rPh sb="28" eb="30">
      <t>ツイカ</t>
    </rPh>
    <rPh sb="31" eb="33">
      <t>シュウセイ</t>
    </rPh>
    <rPh sb="34" eb="36">
      <t>サクジョ</t>
    </rPh>
    <rPh sb="37" eb="38">
      <t>オコナ</t>
    </rPh>
    <phoneticPr fontId="1"/>
  </si>
  <si>
    <t>白紙の申告書（レイアウトのみ）と前年度の申告済み申告書が出力できること。</t>
    <rPh sb="0" eb="2">
      <t>ハクシ</t>
    </rPh>
    <rPh sb="3" eb="6">
      <t>シンコクショ</t>
    </rPh>
    <rPh sb="16" eb="19">
      <t>ゼンネンド</t>
    </rPh>
    <rPh sb="20" eb="22">
      <t>シンコク</t>
    </rPh>
    <rPh sb="22" eb="23">
      <t>ズ</t>
    </rPh>
    <rPh sb="24" eb="27">
      <t>シンコクショ</t>
    </rPh>
    <rPh sb="28" eb="30">
      <t>シュツリョク</t>
    </rPh>
    <phoneticPr fontId="8"/>
  </si>
  <si>
    <t>時間年休の取得数・付与数・残数が各個人で確認できること。</t>
    <rPh sb="0" eb="2">
      <t>ジカン</t>
    </rPh>
    <rPh sb="2" eb="4">
      <t>ネンキュウ</t>
    </rPh>
    <rPh sb="5" eb="7">
      <t>シュトク</t>
    </rPh>
    <rPh sb="7" eb="8">
      <t>カズ</t>
    </rPh>
    <rPh sb="9" eb="11">
      <t>フヨ</t>
    </rPh>
    <rPh sb="11" eb="12">
      <t>カズ</t>
    </rPh>
    <rPh sb="13" eb="15">
      <t>ザンスウ</t>
    </rPh>
    <rPh sb="16" eb="19">
      <t>カクコジン</t>
    </rPh>
    <rPh sb="20" eb="22">
      <t>カクニン</t>
    </rPh>
    <phoneticPr fontId="8"/>
  </si>
  <si>
    <t>時間外勤務の事後申請に対応できること。
また、事後申請の可否を設定できること。</t>
    <rPh sb="6" eb="8">
      <t>ジゴ</t>
    </rPh>
    <rPh sb="8" eb="10">
      <t>シンセイ</t>
    </rPh>
    <rPh sb="11" eb="13">
      <t>タイオウ</t>
    </rPh>
    <rPh sb="23" eb="27">
      <t>ジゴシンセイ</t>
    </rPh>
    <rPh sb="28" eb="30">
      <t>カヒ</t>
    </rPh>
    <rPh sb="31" eb="33">
      <t>セッテイ</t>
    </rPh>
    <phoneticPr fontId="8"/>
  </si>
  <si>
    <t>専決者が不在の場合に、代決が可能であること。
代決権はシステム管理者が設定できること。</t>
    <rPh sb="0" eb="3">
      <t>センケツシャ</t>
    </rPh>
    <rPh sb="4" eb="6">
      <t>フザイ</t>
    </rPh>
    <rPh sb="7" eb="9">
      <t>バアイ</t>
    </rPh>
    <rPh sb="11" eb="13">
      <t>ダイケツ</t>
    </rPh>
    <rPh sb="14" eb="16">
      <t>カノウ</t>
    </rPh>
    <rPh sb="23" eb="25">
      <t>ダイケツ</t>
    </rPh>
    <rPh sb="25" eb="26">
      <t>ケン</t>
    </rPh>
    <rPh sb="31" eb="34">
      <t>カンリシャ</t>
    </rPh>
    <rPh sb="35" eb="37">
      <t>セッテイ</t>
    </rPh>
    <phoneticPr fontId="8"/>
  </si>
  <si>
    <t>取得単位や日数等の設定を、休暇種別ごとにパラメータ変更で対応が行えること。</t>
    <rPh sb="0" eb="4">
      <t>シュトクタンイ</t>
    </rPh>
    <rPh sb="5" eb="7">
      <t>ニッスウ</t>
    </rPh>
    <rPh sb="7" eb="8">
      <t>トウ</t>
    </rPh>
    <rPh sb="9" eb="11">
      <t>セッテイ</t>
    </rPh>
    <phoneticPr fontId="8"/>
  </si>
  <si>
    <t>鹿島市人事給与システム及び庶務事務システム機能仕様書・回答書</t>
    <rPh sb="0" eb="3">
      <t>カシマシ</t>
    </rPh>
    <rPh sb="21" eb="26">
      <t>キノウシヨウショ</t>
    </rPh>
    <rPh sb="27" eb="30">
      <t>カイトウショ</t>
    </rPh>
    <phoneticPr fontId="5"/>
  </si>
  <si>
    <t>01_共通</t>
    <rPh sb="3" eb="5">
      <t>キョウツウ</t>
    </rPh>
    <phoneticPr fontId="5"/>
  </si>
  <si>
    <t>02_人事給与</t>
    <rPh sb="3" eb="7">
      <t>ジンジキュウヨ</t>
    </rPh>
    <phoneticPr fontId="5"/>
  </si>
  <si>
    <t>04_庶務事務</t>
    <rPh sb="3" eb="7">
      <t>ショムジム</t>
    </rPh>
    <phoneticPr fontId="5"/>
  </si>
  <si>
    <t>03_会計年度任用職員管理</t>
    <rPh sb="3" eb="11">
      <t>カイケイネンドニンヨウショクイン</t>
    </rPh>
    <rPh sb="11" eb="13">
      <t>カンリ</t>
    </rPh>
    <phoneticPr fontId="5"/>
  </si>
  <si>
    <t>各画面の操作内容が記載されたヘルプ機能を実装していること。
（各画面でヘルプボタンを押下することで、その画面の処理手順が展開されること。）</t>
    <rPh sb="0" eb="3">
      <t>カクガメン</t>
    </rPh>
    <rPh sb="4" eb="6">
      <t>ソウサ</t>
    </rPh>
    <rPh sb="6" eb="8">
      <t>ナイヨウ</t>
    </rPh>
    <rPh sb="9" eb="11">
      <t>キサイ</t>
    </rPh>
    <rPh sb="17" eb="19">
      <t>キノウ</t>
    </rPh>
    <rPh sb="20" eb="22">
      <t>ジッソウ</t>
    </rPh>
    <rPh sb="31" eb="34">
      <t>カクガメン</t>
    </rPh>
    <rPh sb="42" eb="44">
      <t>オウカ</t>
    </rPh>
    <rPh sb="52" eb="54">
      <t>ガメン</t>
    </rPh>
    <rPh sb="55" eb="57">
      <t>ショリ</t>
    </rPh>
    <rPh sb="57" eb="59">
      <t>テジュン</t>
    </rPh>
    <rPh sb="60" eb="62">
      <t>テンカイ</t>
    </rPh>
    <phoneticPr fontId="1"/>
  </si>
  <si>
    <t>雇用保険事務</t>
    <rPh sb="0" eb="6">
      <t>コヨウホケンジム</t>
    </rPh>
    <phoneticPr fontId="1"/>
  </si>
  <si>
    <t>雇用保険の加入要件を満たす職員の一括判定が行えること。</t>
    <rPh sb="0" eb="4">
      <t>コヨウホケン</t>
    </rPh>
    <rPh sb="5" eb="7">
      <t>カニュウ</t>
    </rPh>
    <rPh sb="7" eb="9">
      <t>ヨウケン</t>
    </rPh>
    <rPh sb="10" eb="11">
      <t>ミ</t>
    </rPh>
    <rPh sb="13" eb="15">
      <t>ショクイン</t>
    </rPh>
    <rPh sb="16" eb="18">
      <t>イッカツ</t>
    </rPh>
    <rPh sb="18" eb="20">
      <t>ハンテイ</t>
    </rPh>
    <rPh sb="21" eb="22">
      <t>オコナ</t>
    </rPh>
    <phoneticPr fontId="1"/>
  </si>
  <si>
    <t>雇用保険の加入要件を満たす職員の一覧表（ＣＳＶファイル）を作成できること。</t>
    <rPh sb="0" eb="4">
      <t>コヨウホケン</t>
    </rPh>
    <rPh sb="5" eb="7">
      <t>カニュウ</t>
    </rPh>
    <rPh sb="7" eb="9">
      <t>ヨウケン</t>
    </rPh>
    <rPh sb="10" eb="11">
      <t>ミ</t>
    </rPh>
    <rPh sb="13" eb="15">
      <t>ショクイン</t>
    </rPh>
    <rPh sb="16" eb="18">
      <t>イチラン</t>
    </rPh>
    <rPh sb="18" eb="19">
      <t>ヒョウ</t>
    </rPh>
    <rPh sb="29" eb="31">
      <t>サクセイ</t>
    </rPh>
    <phoneticPr fontId="1"/>
  </si>
  <si>
    <t>資格取得（喪失）届データの作成が行えること。</t>
    <rPh sb="0" eb="2">
      <t>シカク</t>
    </rPh>
    <rPh sb="2" eb="4">
      <t>シュトク</t>
    </rPh>
    <rPh sb="5" eb="7">
      <t>ソウシツ</t>
    </rPh>
    <rPh sb="8" eb="9">
      <t>トドケ</t>
    </rPh>
    <rPh sb="13" eb="15">
      <t>サクセイ</t>
    </rPh>
    <phoneticPr fontId="1"/>
  </si>
  <si>
    <t>雇用保険被保険者資格取得（喪失）届データの作成が行えること。</t>
    <rPh sb="8" eb="10">
      <t>シカク</t>
    </rPh>
    <rPh sb="10" eb="12">
      <t>シュトク</t>
    </rPh>
    <rPh sb="13" eb="15">
      <t>ソウシツ</t>
    </rPh>
    <rPh sb="16" eb="17">
      <t>トドケ</t>
    </rPh>
    <rPh sb="21" eb="23">
      <t>サクセイ</t>
    </rPh>
    <phoneticPr fontId="1"/>
  </si>
  <si>
    <t>検索条件に該当する任用情報の所属、職員番号、氏名、カナ氏名、任用期間、勤務地を一覧表示できること。また、指定した条件（所属、職員番号、カナ氏名、生年月日、任用開始日等）で並び替え表示が行えること。</t>
    <rPh sb="0" eb="2">
      <t>ケンサク</t>
    </rPh>
    <rPh sb="2" eb="4">
      <t>ジョウケン</t>
    </rPh>
    <rPh sb="5" eb="7">
      <t>ガイトウ</t>
    </rPh>
    <rPh sb="9" eb="11">
      <t>ニンヨウ</t>
    </rPh>
    <rPh sb="11" eb="13">
      <t>ジョウホウ</t>
    </rPh>
    <rPh sb="14" eb="16">
      <t>ショゾク</t>
    </rPh>
    <rPh sb="17" eb="19">
      <t>ショクイン</t>
    </rPh>
    <rPh sb="19" eb="21">
      <t>バンゴウ</t>
    </rPh>
    <rPh sb="22" eb="24">
      <t>シメイ</t>
    </rPh>
    <rPh sb="30" eb="32">
      <t>ニンヨウ</t>
    </rPh>
    <rPh sb="32" eb="34">
      <t>キカン</t>
    </rPh>
    <rPh sb="35" eb="38">
      <t>キンムチ</t>
    </rPh>
    <rPh sb="39" eb="41">
      <t>イチラン</t>
    </rPh>
    <rPh sb="41" eb="43">
      <t>ヒョウジ</t>
    </rPh>
    <rPh sb="52" eb="54">
      <t>シテイ</t>
    </rPh>
    <rPh sb="56" eb="58">
      <t>ジョウケン</t>
    </rPh>
    <rPh sb="59" eb="61">
      <t>ショゾク</t>
    </rPh>
    <rPh sb="62" eb="64">
      <t>ショクイン</t>
    </rPh>
    <rPh sb="64" eb="66">
      <t>バンゴウ</t>
    </rPh>
    <rPh sb="72" eb="76">
      <t>セイネンガッピ</t>
    </rPh>
    <rPh sb="77" eb="79">
      <t>ニンヨウ</t>
    </rPh>
    <rPh sb="79" eb="82">
      <t>カイシビ</t>
    </rPh>
    <rPh sb="82" eb="83">
      <t>トウ</t>
    </rPh>
    <rPh sb="85" eb="86">
      <t>ナラ</t>
    </rPh>
    <rPh sb="87" eb="88">
      <t>カ</t>
    </rPh>
    <rPh sb="89" eb="91">
      <t>ヒョウジ</t>
    </rPh>
    <rPh sb="92" eb="93">
      <t>オコナ</t>
    </rPh>
    <phoneticPr fontId="1"/>
  </si>
  <si>
    <t>任用情報について以下の項目の管理が行えること。
① 任用情報
　【任用開始日、任用終了日、所属（部・課・係）、会計、給与所属、勤務地、発令日、
　　任命権者、任用通知書（通知文パターン）、週勤務時間、備考（任意文字列）】
② 任用明細
　【単価、単価調整額、支出科目、給与所属、勤務条件、任用理由、再度の任用の回数、
　　勤務時間（日・週）、日額通勤手当単価、その他手当単価（課税・非課税）】</t>
    <rPh sb="0" eb="2">
      <t>ニンヨウ</t>
    </rPh>
    <rPh sb="26" eb="28">
      <t>ニンヨウ</t>
    </rPh>
    <rPh sb="28" eb="30">
      <t>ジョウホウ</t>
    </rPh>
    <rPh sb="58" eb="60">
      <t>キュウヨ</t>
    </rPh>
    <rPh sb="113" eb="115">
      <t>ニンヨウ</t>
    </rPh>
    <rPh sb="115" eb="117">
      <t>メイサイ</t>
    </rPh>
    <rPh sb="120" eb="122">
      <t>タンカ</t>
    </rPh>
    <rPh sb="123" eb="125">
      <t>タンカ</t>
    </rPh>
    <rPh sb="125" eb="127">
      <t>チョウセイ</t>
    </rPh>
    <rPh sb="127" eb="128">
      <t>ガク</t>
    </rPh>
    <rPh sb="129" eb="131">
      <t>シシュツ</t>
    </rPh>
    <rPh sb="131" eb="133">
      <t>カモク</t>
    </rPh>
    <rPh sb="136" eb="138">
      <t>ショゾク</t>
    </rPh>
    <rPh sb="139" eb="141">
      <t>キンム</t>
    </rPh>
    <rPh sb="141" eb="143">
      <t>ジョウケン</t>
    </rPh>
    <rPh sb="144" eb="146">
      <t>ニンヨウ</t>
    </rPh>
    <rPh sb="146" eb="148">
      <t>リユウ</t>
    </rPh>
    <rPh sb="149" eb="151">
      <t>サイド</t>
    </rPh>
    <rPh sb="152" eb="154">
      <t>ニンヨウ</t>
    </rPh>
    <rPh sb="155" eb="157">
      <t>カイスウ</t>
    </rPh>
    <rPh sb="161" eb="163">
      <t>キンム</t>
    </rPh>
    <rPh sb="163" eb="165">
      <t>ジカン</t>
    </rPh>
    <rPh sb="168" eb="169">
      <t>シュウ</t>
    </rPh>
    <rPh sb="182" eb="183">
      <t>タ</t>
    </rPh>
    <rPh sb="183" eb="185">
      <t>テアテ</t>
    </rPh>
    <rPh sb="185" eb="187">
      <t>タンカ</t>
    </rPh>
    <rPh sb="188" eb="190">
      <t>カゼイ</t>
    </rPh>
    <rPh sb="191" eb="194">
      <t>ヒカゼイ</t>
    </rPh>
    <phoneticPr fontId="1"/>
  </si>
  <si>
    <t>期末勤勉手当について手当支給の発令履歴管理が行えること。
発令履歴の作成処理が行われた場合、発令履歴が自動更新されること。</t>
    <rPh sb="0" eb="2">
      <t>キマツ</t>
    </rPh>
    <rPh sb="2" eb="4">
      <t>キンベン</t>
    </rPh>
    <rPh sb="4" eb="6">
      <t>テアテ</t>
    </rPh>
    <rPh sb="10" eb="12">
      <t>テアテ</t>
    </rPh>
    <rPh sb="12" eb="14">
      <t>シキュウ</t>
    </rPh>
    <rPh sb="15" eb="17">
      <t>ハツレイ</t>
    </rPh>
    <rPh sb="17" eb="19">
      <t>リレキ</t>
    </rPh>
    <rPh sb="19" eb="21">
      <t>カンリ</t>
    </rPh>
    <rPh sb="22" eb="23">
      <t>オコナ</t>
    </rPh>
    <rPh sb="29" eb="31">
      <t>ハツレイ</t>
    </rPh>
    <rPh sb="31" eb="33">
      <t>リレキ</t>
    </rPh>
    <rPh sb="34" eb="36">
      <t>サクセイ</t>
    </rPh>
    <rPh sb="36" eb="38">
      <t>ショリ</t>
    </rPh>
    <rPh sb="39" eb="40">
      <t>オコナ</t>
    </rPh>
    <rPh sb="43" eb="45">
      <t>バアイ</t>
    </rPh>
    <rPh sb="46" eb="48">
      <t>ハツレイ</t>
    </rPh>
    <rPh sb="48" eb="50">
      <t>リレキ</t>
    </rPh>
    <rPh sb="51" eb="53">
      <t>ジドウ</t>
    </rPh>
    <rPh sb="53" eb="55">
      <t>コウシン</t>
    </rPh>
    <phoneticPr fontId="1"/>
  </si>
  <si>
    <t>控除項目の追加が行え、控除額及び控除開始（終了）日の管理・計算が行えること。</t>
    <rPh sb="0" eb="2">
      <t>コウジョ</t>
    </rPh>
    <rPh sb="2" eb="4">
      <t>コウモク</t>
    </rPh>
    <rPh sb="5" eb="7">
      <t>ツイカ</t>
    </rPh>
    <rPh sb="8" eb="9">
      <t>オコナ</t>
    </rPh>
    <rPh sb="11" eb="13">
      <t>コウジョ</t>
    </rPh>
    <rPh sb="13" eb="14">
      <t>ガク</t>
    </rPh>
    <rPh sb="14" eb="15">
      <t>オヨ</t>
    </rPh>
    <rPh sb="16" eb="20">
      <t>コウジョカイシ</t>
    </rPh>
    <rPh sb="21" eb="23">
      <t>シュウリョウ</t>
    </rPh>
    <rPh sb="24" eb="25">
      <t>ビ</t>
    </rPh>
    <rPh sb="26" eb="28">
      <t>カンリ</t>
    </rPh>
    <rPh sb="29" eb="31">
      <t>ケイサン</t>
    </rPh>
    <rPh sb="32" eb="33">
      <t>オコナ</t>
    </rPh>
    <phoneticPr fontId="1"/>
  </si>
  <si>
    <t>支給日の異なる振込データを作成できること。
・会計年度任用職員（月額）：当月21日（一般職等の振込データと同一ファイルに作成）
・会計年度任用職員（日・時間額）：翌月15日</t>
    <rPh sb="0" eb="3">
      <t>シキュウビ</t>
    </rPh>
    <rPh sb="4" eb="5">
      <t>コト</t>
    </rPh>
    <rPh sb="7" eb="9">
      <t>フリコミ</t>
    </rPh>
    <rPh sb="13" eb="15">
      <t>サクセイ</t>
    </rPh>
    <rPh sb="23" eb="31">
      <t>カイケイネンドニンヨウショクイン</t>
    </rPh>
    <rPh sb="32" eb="34">
      <t>ゲツガク</t>
    </rPh>
    <rPh sb="36" eb="38">
      <t>トウゲツ</t>
    </rPh>
    <rPh sb="40" eb="41">
      <t>ニチ</t>
    </rPh>
    <rPh sb="42" eb="45">
      <t>イッパンショク</t>
    </rPh>
    <rPh sb="45" eb="46">
      <t>トウ</t>
    </rPh>
    <rPh sb="47" eb="49">
      <t>フリコミ</t>
    </rPh>
    <rPh sb="53" eb="55">
      <t>ドウイツ</t>
    </rPh>
    <rPh sb="60" eb="62">
      <t>サクセイ</t>
    </rPh>
    <rPh sb="65" eb="73">
      <t>カイケイネンドニンヨウショクイン</t>
    </rPh>
    <rPh sb="74" eb="75">
      <t>ニチ</t>
    </rPh>
    <rPh sb="76" eb="79">
      <t>ジカンガク</t>
    </rPh>
    <rPh sb="81" eb="83">
      <t>ヨクゲツ</t>
    </rPh>
    <rPh sb="85" eb="86">
      <t>ニチ</t>
    </rPh>
    <phoneticPr fontId="1"/>
  </si>
  <si>
    <t>年税額算出と過不足税額の清算処理を月例給与計算、差額計算、賞与計算と連動して行えること。また、支給日の変動等に対応するため、清算処理をする対象を上記及び単独支給より選択することができること。</t>
    <rPh sb="17" eb="19">
      <t>ゲツレイ</t>
    </rPh>
    <rPh sb="19" eb="21">
      <t>キュウヨ</t>
    </rPh>
    <rPh sb="29" eb="31">
      <t>ショウヨ</t>
    </rPh>
    <rPh sb="34" eb="36">
      <t>レンドウ</t>
    </rPh>
    <rPh sb="38" eb="39">
      <t>オコナ</t>
    </rPh>
    <rPh sb="47" eb="50">
      <t>シキュウビ</t>
    </rPh>
    <rPh sb="51" eb="53">
      <t>ヘンドウ</t>
    </rPh>
    <rPh sb="53" eb="54">
      <t>トウ</t>
    </rPh>
    <rPh sb="55" eb="57">
      <t>タイオウ</t>
    </rPh>
    <rPh sb="62" eb="64">
      <t>セイサン</t>
    </rPh>
    <rPh sb="64" eb="66">
      <t>ショリ</t>
    </rPh>
    <rPh sb="69" eb="71">
      <t>タイショウ</t>
    </rPh>
    <rPh sb="72" eb="74">
      <t>ジョウキ</t>
    </rPh>
    <rPh sb="74" eb="75">
      <t>オヨ</t>
    </rPh>
    <rPh sb="76" eb="80">
      <t>タンドクシキュウ</t>
    </rPh>
    <rPh sb="82" eb="84">
      <t>センタク</t>
    </rPh>
    <phoneticPr fontId="1"/>
  </si>
  <si>
    <t>年税額算出と過不足税額の清算処理を月例給与計算、差額計算、賞与計算と連動して行えること。また、支給日の変動等に対応するため、清算処理をする対象を上記及び単独支給より選択することができること。</t>
    <rPh sb="17" eb="19">
      <t>ゲツレイ</t>
    </rPh>
    <rPh sb="19" eb="21">
      <t>キュウヨ</t>
    </rPh>
    <rPh sb="29" eb="31">
      <t>ショウヨ</t>
    </rPh>
    <rPh sb="34" eb="36">
      <t>レンドウ</t>
    </rPh>
    <rPh sb="38" eb="39">
      <t>オコナ</t>
    </rPh>
    <rPh sb="47" eb="50">
      <t>シキュウビ</t>
    </rPh>
    <rPh sb="51" eb="53">
      <t>ヘンドウ</t>
    </rPh>
    <rPh sb="53" eb="54">
      <t>トウ</t>
    </rPh>
    <rPh sb="55" eb="57">
      <t>タイオウ</t>
    </rPh>
    <rPh sb="62" eb="64">
      <t>セイサン</t>
    </rPh>
    <rPh sb="64" eb="66">
      <t>ショリ</t>
    </rPh>
    <rPh sb="69" eb="71">
      <t>タイショウ</t>
    </rPh>
    <rPh sb="72" eb="74">
      <t>ジョウキ</t>
    </rPh>
    <rPh sb="82" eb="84">
      <t>センタク</t>
    </rPh>
    <phoneticPr fontId="1"/>
  </si>
  <si>
    <t>時間外勤務の60時間判定において、週休日・休日を法定休日・法定外休日に分けて管理が行えること。</t>
    <rPh sb="0" eb="3">
      <t>ジカンガイ</t>
    </rPh>
    <rPh sb="3" eb="5">
      <t>キンム</t>
    </rPh>
    <rPh sb="8" eb="10">
      <t>ジカン</t>
    </rPh>
    <rPh sb="10" eb="12">
      <t>ハンテイ</t>
    </rPh>
    <rPh sb="17" eb="19">
      <t>シュウキュウ</t>
    </rPh>
    <rPh sb="19" eb="20">
      <t>ビ</t>
    </rPh>
    <rPh sb="21" eb="23">
      <t>キュウジツ</t>
    </rPh>
    <rPh sb="24" eb="26">
      <t>ホウテイ</t>
    </rPh>
    <rPh sb="26" eb="28">
      <t>キュウジツ</t>
    </rPh>
    <rPh sb="29" eb="31">
      <t>ホウテイ</t>
    </rPh>
    <rPh sb="31" eb="32">
      <t>ガイ</t>
    </rPh>
    <rPh sb="32" eb="34">
      <t>キュウジツ</t>
    </rPh>
    <rPh sb="35" eb="36">
      <t>ワ</t>
    </rPh>
    <rPh sb="38" eb="40">
      <t>カンリ</t>
    </rPh>
    <rPh sb="41" eb="42">
      <t>オコナ</t>
    </rPh>
    <phoneticPr fontId="8"/>
  </si>
  <si>
    <t>時間外勤務の支出科目（申請者の自所属科目）が申請書画面に初期表示されること。
または、自所属科目の場合は入力を省略できること。</t>
    <rPh sb="0" eb="3">
      <t>ジカンガイ</t>
    </rPh>
    <rPh sb="3" eb="5">
      <t>キンム</t>
    </rPh>
    <rPh sb="6" eb="8">
      <t>シシュツ</t>
    </rPh>
    <rPh sb="8" eb="10">
      <t>カモク</t>
    </rPh>
    <rPh sb="22" eb="24">
      <t>シンセイ</t>
    </rPh>
    <rPh sb="24" eb="25">
      <t>ショ</t>
    </rPh>
    <rPh sb="25" eb="27">
      <t>ガメン</t>
    </rPh>
    <rPh sb="28" eb="30">
      <t>ショキ</t>
    </rPh>
    <rPh sb="30" eb="32">
      <t>ヒョウジ</t>
    </rPh>
    <rPh sb="43" eb="44">
      <t>ジ</t>
    </rPh>
    <rPh sb="46" eb="48">
      <t>カモク</t>
    </rPh>
    <rPh sb="49" eb="51">
      <t>バアイ</t>
    </rPh>
    <rPh sb="52" eb="54">
      <t>ニュウリョク</t>
    </rPh>
    <rPh sb="55" eb="57">
      <t>ショウリャク</t>
    </rPh>
    <phoneticPr fontId="8"/>
  </si>
  <si>
    <t>特殊勤務・宿日直勤務の支出科目（申請者の自所属科目）が申請書画面に初期表示されること。
または、自所属科目の場合は入力を省略できること。</t>
    <rPh sb="0" eb="2">
      <t>トクシュ</t>
    </rPh>
    <rPh sb="2" eb="4">
      <t>キンム</t>
    </rPh>
    <rPh sb="5" eb="8">
      <t>シュクニッチョク</t>
    </rPh>
    <rPh sb="8" eb="10">
      <t>キンム</t>
    </rPh>
    <rPh sb="11" eb="13">
      <t>シシュツ</t>
    </rPh>
    <rPh sb="13" eb="15">
      <t>カモク</t>
    </rPh>
    <rPh sb="27" eb="29">
      <t>シンセイ</t>
    </rPh>
    <rPh sb="29" eb="30">
      <t>ショ</t>
    </rPh>
    <rPh sb="30" eb="32">
      <t>ガメン</t>
    </rPh>
    <rPh sb="33" eb="35">
      <t>ショキ</t>
    </rPh>
    <rPh sb="35" eb="37">
      <t>ヒョウジ</t>
    </rPh>
    <phoneticPr fontId="8"/>
  </si>
  <si>
    <t>管理職特別勤務支出科目（申請者の自所属科目）が申請書画面に初期表示されること。
または、自所属科目の場合は入力を省略できること。</t>
    <rPh sb="0" eb="2">
      <t>カンリ</t>
    </rPh>
    <rPh sb="2" eb="3">
      <t>ショク</t>
    </rPh>
    <rPh sb="3" eb="5">
      <t>トクベツ</t>
    </rPh>
    <rPh sb="5" eb="7">
      <t>キンム</t>
    </rPh>
    <rPh sb="7" eb="9">
      <t>シシュツ</t>
    </rPh>
    <rPh sb="9" eb="11">
      <t>カモク</t>
    </rPh>
    <rPh sb="23" eb="25">
      <t>シンセイ</t>
    </rPh>
    <rPh sb="25" eb="26">
      <t>ショ</t>
    </rPh>
    <rPh sb="26" eb="28">
      <t>ガメン</t>
    </rPh>
    <rPh sb="29" eb="31">
      <t>ショキ</t>
    </rPh>
    <rPh sb="31" eb="33">
      <t>ヒョウジ</t>
    </rPh>
    <rPh sb="44" eb="45">
      <t>ジ</t>
    </rPh>
    <rPh sb="47" eb="49">
      <t>カモク</t>
    </rPh>
    <rPh sb="50" eb="52">
      <t>バアイ</t>
    </rPh>
    <rPh sb="53" eb="55">
      <t>ニュウリョク</t>
    </rPh>
    <rPh sb="56" eb="58">
      <t>ショウリャク</t>
    </rPh>
    <phoneticPr fontId="8"/>
  </si>
  <si>
    <t>週休日の振替の内容が出勤簿に自動反映されること。申請者本人、管理職者、権限が付与された庶務担当者が出勤簿上から一ヶ月分の実績（振替勤務日・振替週休日）が確認できること。</t>
    <rPh sb="0" eb="2">
      <t>シュウキュウ</t>
    </rPh>
    <rPh sb="2" eb="3">
      <t>ヒ</t>
    </rPh>
    <rPh sb="4" eb="6">
      <t>フリカエ</t>
    </rPh>
    <rPh sb="7" eb="9">
      <t>ナイヨウ</t>
    </rPh>
    <rPh sb="10" eb="12">
      <t>シュッキン</t>
    </rPh>
    <rPh sb="12" eb="13">
      <t>ボ</t>
    </rPh>
    <rPh sb="14" eb="16">
      <t>ジドウ</t>
    </rPh>
    <rPh sb="16" eb="18">
      <t>ハンエイ</t>
    </rPh>
    <rPh sb="24" eb="27">
      <t>シンセイシャ</t>
    </rPh>
    <rPh sb="27" eb="29">
      <t>ホンニン</t>
    </rPh>
    <rPh sb="30" eb="32">
      <t>カンリ</t>
    </rPh>
    <rPh sb="32" eb="33">
      <t>ショク</t>
    </rPh>
    <rPh sb="33" eb="34">
      <t>シャ</t>
    </rPh>
    <rPh sb="35" eb="37">
      <t>ケンゲン</t>
    </rPh>
    <rPh sb="38" eb="40">
      <t>フヨ</t>
    </rPh>
    <rPh sb="43" eb="45">
      <t>ショム</t>
    </rPh>
    <rPh sb="45" eb="48">
      <t>タントウシャ</t>
    </rPh>
    <rPh sb="49" eb="51">
      <t>シュッキン</t>
    </rPh>
    <rPh sb="51" eb="52">
      <t>ボ</t>
    </rPh>
    <rPh sb="52" eb="53">
      <t>ジョウ</t>
    </rPh>
    <rPh sb="55" eb="58">
      <t>イチカゲツ</t>
    </rPh>
    <rPh sb="58" eb="59">
      <t>ブン</t>
    </rPh>
    <rPh sb="60" eb="62">
      <t>ジッセキ</t>
    </rPh>
    <rPh sb="63" eb="65">
      <t>フリカエ</t>
    </rPh>
    <rPh sb="65" eb="68">
      <t>キンムビ</t>
    </rPh>
    <rPh sb="69" eb="71">
      <t>フリカエ</t>
    </rPh>
    <rPh sb="71" eb="74">
      <t>シュウキュウヒ</t>
    </rPh>
    <rPh sb="76" eb="78">
      <t>カクニン</t>
    </rPh>
    <phoneticPr fontId="8"/>
  </si>
  <si>
    <t>職員本人、管理職者、権限が付与された庶務担当者が、一ヵ月分の勤務予定、出退勤時刻、時間外勤務、休暇、出張、特殊勤務・宿日直勤務を出勤簿上で確認できること。</t>
    <rPh sb="0" eb="2">
      <t>ショクイン</t>
    </rPh>
    <rPh sb="2" eb="4">
      <t>ホンニン</t>
    </rPh>
    <rPh sb="5" eb="7">
      <t>カンリ</t>
    </rPh>
    <rPh sb="7" eb="8">
      <t>ショク</t>
    </rPh>
    <rPh sb="8" eb="9">
      <t>シャ</t>
    </rPh>
    <rPh sb="10" eb="12">
      <t>ケンゲン</t>
    </rPh>
    <rPh sb="13" eb="15">
      <t>フヨ</t>
    </rPh>
    <rPh sb="18" eb="20">
      <t>ショム</t>
    </rPh>
    <rPh sb="20" eb="23">
      <t>タントウシャ</t>
    </rPh>
    <rPh sb="25" eb="29">
      <t>イッカゲツブン</t>
    </rPh>
    <rPh sb="30" eb="32">
      <t>キンム</t>
    </rPh>
    <rPh sb="32" eb="34">
      <t>ヨテイ</t>
    </rPh>
    <rPh sb="35" eb="36">
      <t>デ</t>
    </rPh>
    <rPh sb="36" eb="38">
      <t>タイキン</t>
    </rPh>
    <rPh sb="38" eb="40">
      <t>ジコク</t>
    </rPh>
    <rPh sb="41" eb="44">
      <t>ジカンガイ</t>
    </rPh>
    <rPh sb="44" eb="46">
      <t>キンム</t>
    </rPh>
    <rPh sb="47" eb="49">
      <t>キュウカ</t>
    </rPh>
    <rPh sb="50" eb="52">
      <t>シュッチョウ</t>
    </rPh>
    <rPh sb="53" eb="55">
      <t>トクシュ</t>
    </rPh>
    <rPh sb="55" eb="57">
      <t>キンム</t>
    </rPh>
    <rPh sb="58" eb="61">
      <t>シュクニッチョク</t>
    </rPh>
    <rPh sb="61" eb="63">
      <t>キンム</t>
    </rPh>
    <rPh sb="69" eb="71">
      <t>カクニン</t>
    </rPh>
    <phoneticPr fontId="8"/>
  </si>
  <si>
    <t>出退勤管理</t>
    <rPh sb="0" eb="5">
      <t>シュッタイキンカンリ</t>
    </rPh>
    <phoneticPr fontId="3"/>
  </si>
  <si>
    <t>パソコンでの打刻により、出勤、外出、戻り、退勤の打刻情報が出勤簿に反映されること。</t>
    <rPh sb="6" eb="8">
      <t>ダコク</t>
    </rPh>
    <phoneticPr fontId="3"/>
  </si>
  <si>
    <t>出勤、外出、戻り、退勤、テレワーク出勤、テレワーク退勤の打刻情報について、職員がオンライン入力できること。</t>
    <phoneticPr fontId="3"/>
  </si>
  <si>
    <t>勤務管理者は、全職員の出勤および退勤のエラー状況を把握できること。</t>
    <phoneticPr fontId="3"/>
  </si>
  <si>
    <t>庶務担当者や所属長は、所属配下の職員の出勤および退勤のエラー状況を一覧で確認できること。</t>
    <phoneticPr fontId="3"/>
  </si>
  <si>
    <t>出勤または退勤にエラーがある職員および所属長に対して、エラーがある旨を通知する機能があること。</t>
    <phoneticPr fontId="3"/>
  </si>
  <si>
    <t>勤務管理者および各課の所属長・庶務担当者が、月締め前に未決裁の申請を一覧で確認できること。</t>
    <phoneticPr fontId="3"/>
  </si>
  <si>
    <t>未決裁の申請がある職員および所属長に対して、通知する機能があること。</t>
    <phoneticPr fontId="3"/>
  </si>
  <si>
    <t>特定の閾値を超過した在庁時間の職員の絞り込みができ、色分けによる強調表示ができること。</t>
    <phoneticPr fontId="3"/>
  </si>
  <si>
    <t>集計処理中は、対象の月に対する申請が行えない等、集計の妥当性が確保されていること。</t>
    <phoneticPr fontId="3"/>
  </si>
  <si>
    <t>法改正等で新しい休暇ができた場合、以下のパラメータ設定等により、カスタマイズすることなく新しい休暇申請の対応ができること。
休暇名称、取得単位、残日数管理、分の表示単位、分の端数処理方法、取得日数のカウント形式、出勤簿への表示方法、添付有無、減額対象有無</t>
    <phoneticPr fontId="8"/>
  </si>
  <si>
    <t>長期に渡る休暇（育児休業、部分休業、病気休暇、育児時間、介護時間）については、出勤簿が作成されていない場合でも申請が行え、かつ出勤簿の作成後に反映できること。</t>
    <phoneticPr fontId="3"/>
  </si>
  <si>
    <t>月初日からの時間外勤務時間数を積算し、60時間を超えた時間外勤務実績の引上げ割増率の管理が行えること。
また、割増率については、今後の法改正を考慮し、パラメータで変更が行えること。</t>
    <rPh sb="0" eb="1">
      <t>ツキ</t>
    </rPh>
    <rPh sb="1" eb="3">
      <t>ショニチ</t>
    </rPh>
    <rPh sb="11" eb="14">
      <t>ジカンスウ</t>
    </rPh>
    <rPh sb="15" eb="17">
      <t>セキサン</t>
    </rPh>
    <rPh sb="21" eb="23">
      <t>ジカン</t>
    </rPh>
    <rPh sb="24" eb="25">
      <t>コ</t>
    </rPh>
    <rPh sb="32" eb="34">
      <t>ジッセキ</t>
    </rPh>
    <rPh sb="35" eb="37">
      <t>ヒキア</t>
    </rPh>
    <rPh sb="38" eb="40">
      <t>ワリマシ</t>
    </rPh>
    <rPh sb="40" eb="41">
      <t>リツ</t>
    </rPh>
    <rPh sb="42" eb="44">
      <t>カンリ</t>
    </rPh>
    <rPh sb="45" eb="46">
      <t>オコナ</t>
    </rPh>
    <rPh sb="55" eb="57">
      <t>ワリマシ</t>
    </rPh>
    <rPh sb="57" eb="58">
      <t>リツ</t>
    </rPh>
    <rPh sb="64" eb="66">
      <t>コンゴ</t>
    </rPh>
    <rPh sb="67" eb="70">
      <t>ホウカイセイ</t>
    </rPh>
    <rPh sb="71" eb="73">
      <t>コウリョ</t>
    </rPh>
    <rPh sb="81" eb="83">
      <t>ヘンコウ</t>
    </rPh>
    <rPh sb="84" eb="85">
      <t>オコナ</t>
    </rPh>
    <phoneticPr fontId="8"/>
  </si>
  <si>
    <t>60時間を超えた時間外勤務実績の引上げ割増率を人事給与システムへ連携することができること。</t>
    <rPh sb="2" eb="4">
      <t>ジカン</t>
    </rPh>
    <rPh sb="5" eb="6">
      <t>コ</t>
    </rPh>
    <rPh sb="8" eb="11">
      <t>ジカンガイ</t>
    </rPh>
    <rPh sb="11" eb="13">
      <t>キンム</t>
    </rPh>
    <rPh sb="13" eb="15">
      <t>ジッセキ</t>
    </rPh>
    <rPh sb="16" eb="18">
      <t>ヒキア</t>
    </rPh>
    <rPh sb="19" eb="21">
      <t>ワリマシ</t>
    </rPh>
    <rPh sb="21" eb="22">
      <t>リツ</t>
    </rPh>
    <rPh sb="23" eb="25">
      <t>ジンジ</t>
    </rPh>
    <rPh sb="25" eb="27">
      <t>キュウヨ</t>
    </rPh>
    <rPh sb="32" eb="34">
      <t>レンケイ</t>
    </rPh>
    <phoneticPr fontId="8"/>
  </si>
  <si>
    <t>勤務日と振替週休日から賃金割増時間を自動算出すること。振替に必要な勤務時間数を超えて勤務した場合は、超えた時間数分を時間外勤務として賃金割増時間を自動算出すること。</t>
    <rPh sb="0" eb="2">
      <t>キンム</t>
    </rPh>
    <rPh sb="2" eb="3">
      <t>ヒ</t>
    </rPh>
    <rPh sb="4" eb="6">
      <t>フリカエ</t>
    </rPh>
    <rPh sb="6" eb="8">
      <t>シュウキュウ</t>
    </rPh>
    <rPh sb="8" eb="9">
      <t>ヒ</t>
    </rPh>
    <rPh sb="11" eb="13">
      <t>チンギン</t>
    </rPh>
    <rPh sb="13" eb="15">
      <t>ワリマシ</t>
    </rPh>
    <rPh sb="15" eb="17">
      <t>ジカン</t>
    </rPh>
    <rPh sb="18" eb="20">
      <t>ジドウ</t>
    </rPh>
    <rPh sb="20" eb="22">
      <t>サンシュツ</t>
    </rPh>
    <rPh sb="27" eb="29">
      <t>フリカエ</t>
    </rPh>
    <rPh sb="30" eb="32">
      <t>ヒツヨウ</t>
    </rPh>
    <rPh sb="33" eb="35">
      <t>キンム</t>
    </rPh>
    <rPh sb="35" eb="37">
      <t>ジカン</t>
    </rPh>
    <rPh sb="37" eb="38">
      <t>スウ</t>
    </rPh>
    <rPh sb="39" eb="40">
      <t>コ</t>
    </rPh>
    <rPh sb="42" eb="44">
      <t>キンム</t>
    </rPh>
    <rPh sb="46" eb="48">
      <t>バアイ</t>
    </rPh>
    <rPh sb="50" eb="51">
      <t>コ</t>
    </rPh>
    <rPh sb="53" eb="56">
      <t>ジカンスウ</t>
    </rPh>
    <rPh sb="56" eb="57">
      <t>ブン</t>
    </rPh>
    <rPh sb="58" eb="61">
      <t>ジカンガイ</t>
    </rPh>
    <rPh sb="61" eb="63">
      <t>キンム</t>
    </rPh>
    <rPh sb="73" eb="75">
      <t>ジドウ</t>
    </rPh>
    <rPh sb="75" eb="77">
      <t>サンシュツ</t>
    </rPh>
    <phoneticPr fontId="8"/>
  </si>
  <si>
    <t>60時間を超えた時間外勤務実績の引上げ割増率の時間数を差引いて代替休暇（超勤代休）の取得申請が行えること。</t>
    <rPh sb="2" eb="4">
      <t>ジカン</t>
    </rPh>
    <rPh sb="5" eb="6">
      <t>コ</t>
    </rPh>
    <rPh sb="8" eb="11">
      <t>ジカンガイ</t>
    </rPh>
    <rPh sb="11" eb="13">
      <t>キンム</t>
    </rPh>
    <rPh sb="13" eb="15">
      <t>ジッセキ</t>
    </rPh>
    <rPh sb="16" eb="18">
      <t>ヒキア</t>
    </rPh>
    <rPh sb="19" eb="21">
      <t>ワリマシ</t>
    </rPh>
    <rPh sb="21" eb="22">
      <t>リツ</t>
    </rPh>
    <rPh sb="23" eb="26">
      <t>ジカンスウ</t>
    </rPh>
    <rPh sb="27" eb="29">
      <t>サシヒ</t>
    </rPh>
    <rPh sb="31" eb="33">
      <t>ダイガエ</t>
    </rPh>
    <rPh sb="33" eb="35">
      <t>キュウカ</t>
    </rPh>
    <rPh sb="36" eb="38">
      <t>チョウキン</t>
    </rPh>
    <rPh sb="38" eb="40">
      <t>ダイキュウ</t>
    </rPh>
    <rPh sb="42" eb="44">
      <t>シュトク</t>
    </rPh>
    <rPh sb="44" eb="46">
      <t>シンセイ</t>
    </rPh>
    <rPh sb="47" eb="48">
      <t>オコナ</t>
    </rPh>
    <phoneticPr fontId="8"/>
  </si>
  <si>
    <t>再任用短時間勤務職員、育児短時間勤務職員の勤務パターンに応じ、正規の勤務時間が割り振られた日において、正規の勤務時間を超えて7時間45分に達するまでは100/100で計上できること。</t>
    <rPh sb="0" eb="2">
      <t>サイニン</t>
    </rPh>
    <rPh sb="2" eb="3">
      <t>ヨウ</t>
    </rPh>
    <rPh sb="3" eb="4">
      <t>タン</t>
    </rPh>
    <rPh sb="4" eb="6">
      <t>ジカン</t>
    </rPh>
    <rPh sb="6" eb="8">
      <t>キンム</t>
    </rPh>
    <rPh sb="8" eb="10">
      <t>ショクイン</t>
    </rPh>
    <rPh sb="11" eb="18">
      <t>イクジタンジカンキンム</t>
    </rPh>
    <rPh sb="18" eb="20">
      <t>ショクイン</t>
    </rPh>
    <rPh sb="21" eb="23">
      <t>キンム</t>
    </rPh>
    <rPh sb="28" eb="29">
      <t>オウ</t>
    </rPh>
    <rPh sb="31" eb="33">
      <t>セイキ</t>
    </rPh>
    <rPh sb="34" eb="38">
      <t>キンムジカン</t>
    </rPh>
    <rPh sb="39" eb="40">
      <t>ワ</t>
    </rPh>
    <rPh sb="41" eb="42">
      <t>フ</t>
    </rPh>
    <rPh sb="45" eb="46">
      <t>ヒ</t>
    </rPh>
    <rPh sb="51" eb="53">
      <t>セイキ</t>
    </rPh>
    <rPh sb="54" eb="58">
      <t>キンムジカン</t>
    </rPh>
    <rPh sb="59" eb="60">
      <t>コ</t>
    </rPh>
    <rPh sb="63" eb="65">
      <t>ジカン</t>
    </rPh>
    <rPh sb="67" eb="68">
      <t>フン</t>
    </rPh>
    <rPh sb="69" eb="70">
      <t>タッ</t>
    </rPh>
    <rPh sb="83" eb="85">
      <t>ケイジョウ</t>
    </rPh>
    <phoneticPr fontId="3"/>
  </si>
  <si>
    <t>各種申請・届出は、統一された手順・画面で処理が行えること。</t>
    <rPh sb="0" eb="2">
      <t>カクシュ</t>
    </rPh>
    <rPh sb="2" eb="4">
      <t>シンセイ</t>
    </rPh>
    <rPh sb="5" eb="7">
      <t>トドケデ</t>
    </rPh>
    <rPh sb="9" eb="11">
      <t>トウイツ</t>
    </rPh>
    <rPh sb="14" eb="16">
      <t>テジュン</t>
    </rPh>
    <rPh sb="17" eb="19">
      <t>ガメン</t>
    </rPh>
    <rPh sb="20" eb="22">
      <t>ショリ</t>
    </rPh>
    <rPh sb="23" eb="24">
      <t>オコナ</t>
    </rPh>
    <phoneticPr fontId="8"/>
  </si>
  <si>
    <t>申請書類・申請日を指定して決裁状態の確認が行えること。</t>
    <rPh sb="0" eb="3">
      <t>シンセイショ</t>
    </rPh>
    <rPh sb="3" eb="4">
      <t>ルイ</t>
    </rPh>
    <rPh sb="5" eb="7">
      <t>シンセイ</t>
    </rPh>
    <rPh sb="7" eb="8">
      <t>ヒ</t>
    </rPh>
    <rPh sb="9" eb="11">
      <t>シテイ</t>
    </rPh>
    <rPh sb="13" eb="15">
      <t>ケッサイ</t>
    </rPh>
    <rPh sb="15" eb="17">
      <t>ジョウタイ</t>
    </rPh>
    <rPh sb="18" eb="20">
      <t>カクニン</t>
    </rPh>
    <rPh sb="21" eb="22">
      <t>オコ</t>
    </rPh>
    <phoneticPr fontId="8"/>
  </si>
  <si>
    <t>時間外勤務の予定・実績の申請が行えること。</t>
    <rPh sb="0" eb="3">
      <t>ジカンガイ</t>
    </rPh>
    <rPh sb="3" eb="5">
      <t>キンム</t>
    </rPh>
    <rPh sb="6" eb="8">
      <t>ヨテイ</t>
    </rPh>
    <rPh sb="9" eb="11">
      <t>ジッセキ</t>
    </rPh>
    <rPh sb="12" eb="14">
      <t>シンセイ</t>
    </rPh>
    <rPh sb="15" eb="16">
      <t>オコ</t>
    </rPh>
    <phoneticPr fontId="8"/>
  </si>
  <si>
    <t>応援業務等で他所属の時間外勤務に従事する場合は、時間外勤務の支出科目を変更して申請が行えること。
また、他所属（支出科目の管理元）の決裁者に対して合議ルートの設定が行えること。</t>
    <rPh sb="0" eb="2">
      <t>オウエン</t>
    </rPh>
    <rPh sb="2" eb="4">
      <t>ギョウム</t>
    </rPh>
    <rPh sb="4" eb="5">
      <t>トウ</t>
    </rPh>
    <rPh sb="6" eb="7">
      <t>タ</t>
    </rPh>
    <rPh sb="7" eb="9">
      <t>ショゾク</t>
    </rPh>
    <rPh sb="10" eb="13">
      <t>ジカンガイ</t>
    </rPh>
    <rPh sb="13" eb="15">
      <t>キンム</t>
    </rPh>
    <rPh sb="16" eb="18">
      <t>ジュウジ</t>
    </rPh>
    <rPh sb="20" eb="22">
      <t>バアイ</t>
    </rPh>
    <rPh sb="24" eb="27">
      <t>ジカンガイ</t>
    </rPh>
    <rPh sb="27" eb="29">
      <t>キンム</t>
    </rPh>
    <rPh sb="30" eb="32">
      <t>シシュツ</t>
    </rPh>
    <rPh sb="32" eb="34">
      <t>カモク</t>
    </rPh>
    <rPh sb="35" eb="37">
      <t>ヘンコウ</t>
    </rPh>
    <rPh sb="39" eb="41">
      <t>シンセイ</t>
    </rPh>
    <rPh sb="52" eb="53">
      <t>タ</t>
    </rPh>
    <rPh sb="53" eb="55">
      <t>ショゾク</t>
    </rPh>
    <rPh sb="56" eb="58">
      <t>シシュツ</t>
    </rPh>
    <rPh sb="58" eb="60">
      <t>カモク</t>
    </rPh>
    <rPh sb="61" eb="63">
      <t>カンリ</t>
    </rPh>
    <rPh sb="63" eb="64">
      <t>モト</t>
    </rPh>
    <rPh sb="66" eb="69">
      <t>ケッサイシャ</t>
    </rPh>
    <rPh sb="70" eb="71">
      <t>タイ</t>
    </rPh>
    <rPh sb="73" eb="75">
      <t>ゴウギ</t>
    </rPh>
    <rPh sb="79" eb="81">
      <t>セッテイ</t>
    </rPh>
    <rPh sb="82" eb="83">
      <t>オコナ</t>
    </rPh>
    <phoneticPr fontId="8"/>
  </si>
  <si>
    <t>週休日の振替の申請が行えること。</t>
    <rPh sb="0" eb="2">
      <t>シュウキュウ</t>
    </rPh>
    <rPh sb="2" eb="3">
      <t>ヒ</t>
    </rPh>
    <rPh sb="4" eb="6">
      <t>フリカエ</t>
    </rPh>
    <rPh sb="7" eb="9">
      <t>シンセイ</t>
    </rPh>
    <phoneticPr fontId="8"/>
  </si>
  <si>
    <t>振替週休日と振替区分（4h・全日）の指定が行えること。</t>
    <rPh sb="0" eb="2">
      <t>フリカエ</t>
    </rPh>
    <rPh sb="2" eb="4">
      <t>シュウキュウ</t>
    </rPh>
    <rPh sb="4" eb="5">
      <t>ヒ</t>
    </rPh>
    <rPh sb="6" eb="8">
      <t>フリカエ</t>
    </rPh>
    <rPh sb="8" eb="10">
      <t>クブン</t>
    </rPh>
    <rPh sb="14" eb="15">
      <t>ゼン</t>
    </rPh>
    <rPh sb="15" eb="16">
      <t>ヒ</t>
    </rPh>
    <rPh sb="18" eb="20">
      <t>シテイ</t>
    </rPh>
    <phoneticPr fontId="8"/>
  </si>
  <si>
    <t>管理職特別勤務の申請が行えること。</t>
    <rPh sb="0" eb="2">
      <t>カンリ</t>
    </rPh>
    <rPh sb="2" eb="3">
      <t>ショク</t>
    </rPh>
    <rPh sb="3" eb="5">
      <t>トクベツ</t>
    </rPh>
    <rPh sb="5" eb="7">
      <t>キンム</t>
    </rPh>
    <rPh sb="8" eb="10">
      <t>シンセイ</t>
    </rPh>
    <phoneticPr fontId="8"/>
  </si>
  <si>
    <t>年次有給休暇、特別休暇等の各種休暇、職務専念義務免除等の服務関連の申請が行えること。</t>
    <rPh sb="0" eb="6">
      <t>ネンジユウキュウキュウカ</t>
    </rPh>
    <rPh sb="7" eb="11">
      <t>トクベツキュウカ</t>
    </rPh>
    <rPh sb="11" eb="12">
      <t>トウ</t>
    </rPh>
    <rPh sb="13" eb="15">
      <t>カクシュ</t>
    </rPh>
    <rPh sb="15" eb="17">
      <t>キュウカ</t>
    </rPh>
    <rPh sb="18" eb="24">
      <t>ショクムセンネンギム</t>
    </rPh>
    <rPh sb="24" eb="26">
      <t>メンジョ</t>
    </rPh>
    <rPh sb="26" eb="27">
      <t>トウ</t>
    </rPh>
    <rPh sb="28" eb="30">
      <t>フクム</t>
    </rPh>
    <rPh sb="30" eb="32">
      <t>カンレン</t>
    </rPh>
    <rPh sb="33" eb="35">
      <t>シンセイ</t>
    </rPh>
    <phoneticPr fontId="8"/>
  </si>
  <si>
    <t>特殊勤務・宿日直勤務の申請が行えること。</t>
    <rPh sb="0" eb="2">
      <t>トクシュ</t>
    </rPh>
    <rPh sb="2" eb="4">
      <t>キンム</t>
    </rPh>
    <rPh sb="5" eb="8">
      <t>シュクニッチョク</t>
    </rPh>
    <rPh sb="8" eb="10">
      <t>キンム</t>
    </rPh>
    <rPh sb="11" eb="13">
      <t>シンセイ</t>
    </rPh>
    <phoneticPr fontId="8"/>
  </si>
  <si>
    <t>通勤手当の受給申請が行えること。</t>
    <rPh sb="0" eb="2">
      <t>ツウキン</t>
    </rPh>
    <rPh sb="2" eb="4">
      <t>テアテ</t>
    </rPh>
    <rPh sb="5" eb="7">
      <t>ジュキュウ</t>
    </rPh>
    <rPh sb="7" eb="9">
      <t>シンセイ</t>
    </rPh>
    <phoneticPr fontId="8"/>
  </si>
  <si>
    <t>扶養手当の受給申請が行えること。</t>
    <rPh sb="0" eb="2">
      <t>フヨウ</t>
    </rPh>
    <rPh sb="2" eb="4">
      <t>テアテ</t>
    </rPh>
    <rPh sb="5" eb="7">
      <t>ジュキュウ</t>
    </rPh>
    <rPh sb="7" eb="9">
      <t>シンセイ</t>
    </rPh>
    <phoneticPr fontId="8"/>
  </si>
  <si>
    <t>住居手当の受給申請が行えること。</t>
    <rPh sb="0" eb="2">
      <t>ジュウキョ</t>
    </rPh>
    <rPh sb="2" eb="4">
      <t>テアテ</t>
    </rPh>
    <rPh sb="5" eb="7">
      <t>ジュキュウ</t>
    </rPh>
    <rPh sb="7" eb="9">
      <t>シンセイ</t>
    </rPh>
    <phoneticPr fontId="8"/>
  </si>
  <si>
    <t>氏名・住所の変更申請が行えること。</t>
    <rPh sb="0" eb="2">
      <t>シメイ</t>
    </rPh>
    <rPh sb="3" eb="5">
      <t>ジュウショ</t>
    </rPh>
    <rPh sb="6" eb="8">
      <t>ヘンコウ</t>
    </rPh>
    <rPh sb="8" eb="10">
      <t>シンセイ</t>
    </rPh>
    <phoneticPr fontId="8"/>
  </si>
  <si>
    <t>給与口座の変更申請が行えること。
（例月給与、期末・勤勉手当、改定差額）</t>
    <rPh sb="0" eb="2">
      <t>キュウヨ</t>
    </rPh>
    <rPh sb="2" eb="4">
      <t>コウザ</t>
    </rPh>
    <rPh sb="5" eb="7">
      <t>ヘンコウ</t>
    </rPh>
    <rPh sb="7" eb="9">
      <t>シンセイ</t>
    </rPh>
    <rPh sb="18" eb="20">
      <t>レイゲツ</t>
    </rPh>
    <rPh sb="20" eb="22">
      <t>キュウヨ</t>
    </rPh>
    <rPh sb="23" eb="25">
      <t>キマツ</t>
    </rPh>
    <rPh sb="26" eb="28">
      <t>キンベン</t>
    </rPh>
    <rPh sb="28" eb="30">
      <t>テアテ</t>
    </rPh>
    <rPh sb="31" eb="33">
      <t>カイテイ</t>
    </rPh>
    <rPh sb="33" eb="35">
      <t>サガク</t>
    </rPh>
    <phoneticPr fontId="8"/>
  </si>
  <si>
    <t>画面出力以外に、印刷や電子ファイルのダウンロードが行えること。</t>
    <rPh sb="0" eb="2">
      <t>ガメン</t>
    </rPh>
    <rPh sb="2" eb="4">
      <t>シュツリョク</t>
    </rPh>
    <rPh sb="4" eb="6">
      <t>イガイ</t>
    </rPh>
    <rPh sb="8" eb="10">
      <t>インサツ</t>
    </rPh>
    <rPh sb="11" eb="13">
      <t>デンシ</t>
    </rPh>
    <phoneticPr fontId="8"/>
  </si>
  <si>
    <t>時間外勤務や休暇等が登録されていない日については、月途中においても勤務予定の修正・変更が行えること。</t>
    <rPh sb="0" eb="3">
      <t>ジカンガイ</t>
    </rPh>
    <rPh sb="3" eb="5">
      <t>キンム</t>
    </rPh>
    <rPh sb="6" eb="8">
      <t>キュウカ</t>
    </rPh>
    <rPh sb="8" eb="9">
      <t>トウ</t>
    </rPh>
    <rPh sb="10" eb="12">
      <t>トウロク</t>
    </rPh>
    <rPh sb="18" eb="19">
      <t>ヒ</t>
    </rPh>
    <rPh sb="25" eb="26">
      <t>ツキ</t>
    </rPh>
    <rPh sb="26" eb="28">
      <t>トチュウ</t>
    </rPh>
    <rPh sb="33" eb="35">
      <t>キンム</t>
    </rPh>
    <rPh sb="35" eb="37">
      <t>ヨテイ</t>
    </rPh>
    <rPh sb="38" eb="40">
      <t>シュウセイ</t>
    </rPh>
    <rPh sb="41" eb="43">
      <t>ヘンコウ</t>
    </rPh>
    <phoneticPr fontId="8"/>
  </si>
  <si>
    <t>職員身分毎に休暇の付与・繰越処理が一括処理で行えること。</t>
    <rPh sb="0" eb="2">
      <t>ショクイン</t>
    </rPh>
    <rPh sb="2" eb="4">
      <t>ミブン</t>
    </rPh>
    <rPh sb="4" eb="5">
      <t>ゴト</t>
    </rPh>
    <rPh sb="6" eb="8">
      <t>キュウカ</t>
    </rPh>
    <rPh sb="9" eb="11">
      <t>フヨ</t>
    </rPh>
    <rPh sb="12" eb="14">
      <t>クリコシ</t>
    </rPh>
    <rPh sb="14" eb="16">
      <t>ショリ</t>
    </rPh>
    <rPh sb="17" eb="19">
      <t>イッカツ</t>
    </rPh>
    <rPh sb="19" eb="21">
      <t>ショリ</t>
    </rPh>
    <phoneticPr fontId="8"/>
  </si>
  <si>
    <t>個人単位に休暇の付与・繰越処理が行えること。</t>
    <phoneticPr fontId="8"/>
  </si>
  <si>
    <t>職員の時間外勤務時間数を個人、所属、職名、対象年月日（期間）、勤務時間数、勤務回数を指定して集計できること。集計結果は、画面出力と外部データ出力が行えること。</t>
  </si>
  <si>
    <t>出勤簿の締め処理を行い、給与システムに連携する勤務実績の確定処理が行えること。</t>
    <rPh sb="0" eb="2">
      <t>シュッキン</t>
    </rPh>
    <rPh sb="2" eb="3">
      <t>ボ</t>
    </rPh>
    <rPh sb="4" eb="5">
      <t>シ</t>
    </rPh>
    <rPh sb="6" eb="8">
      <t>ショリ</t>
    </rPh>
    <rPh sb="9" eb="10">
      <t>オコ</t>
    </rPh>
    <rPh sb="12" eb="14">
      <t>キュウヨ</t>
    </rPh>
    <rPh sb="19" eb="21">
      <t>レンケイ</t>
    </rPh>
    <rPh sb="23" eb="25">
      <t>キンム</t>
    </rPh>
    <rPh sb="25" eb="27">
      <t>ジッセキ</t>
    </rPh>
    <rPh sb="28" eb="30">
      <t>カクテイ</t>
    </rPh>
    <rPh sb="30" eb="32">
      <t>ショリ</t>
    </rPh>
    <phoneticPr fontId="8"/>
  </si>
  <si>
    <t>応援業務等で他所属の管理職特別勤務に従事する場合は、管理職特別勤務の支出科目を変更して申請が行えること。
また、他所属（支出科目の管理元）の決裁者に対して合議ルートの設定が行えること。</t>
    <rPh sb="0" eb="2">
      <t>オウエン</t>
    </rPh>
    <rPh sb="2" eb="4">
      <t>ギョウム</t>
    </rPh>
    <rPh sb="4" eb="5">
      <t>トウ</t>
    </rPh>
    <rPh sb="6" eb="7">
      <t>タ</t>
    </rPh>
    <rPh sb="7" eb="9">
      <t>ショゾク</t>
    </rPh>
    <rPh sb="10" eb="12">
      <t>カンリ</t>
    </rPh>
    <rPh sb="12" eb="13">
      <t>ショク</t>
    </rPh>
    <rPh sb="13" eb="15">
      <t>トクベツ</t>
    </rPh>
    <rPh sb="15" eb="17">
      <t>キンム</t>
    </rPh>
    <rPh sb="18" eb="20">
      <t>ジュウジ</t>
    </rPh>
    <rPh sb="22" eb="24">
      <t>バアイ</t>
    </rPh>
    <rPh sb="26" eb="28">
      <t>カンリ</t>
    </rPh>
    <rPh sb="28" eb="29">
      <t>ショク</t>
    </rPh>
    <rPh sb="29" eb="31">
      <t>トクベツ</t>
    </rPh>
    <rPh sb="31" eb="33">
      <t>キンム</t>
    </rPh>
    <rPh sb="34" eb="36">
      <t>シシュツ</t>
    </rPh>
    <rPh sb="36" eb="38">
      <t>カモク</t>
    </rPh>
    <rPh sb="39" eb="41">
      <t>ヘンコウ</t>
    </rPh>
    <rPh sb="43" eb="45">
      <t>シンセイ</t>
    </rPh>
    <rPh sb="56" eb="57">
      <t>タ</t>
    </rPh>
    <rPh sb="57" eb="59">
      <t>ショゾク</t>
    </rPh>
    <rPh sb="60" eb="62">
      <t>シシュツ</t>
    </rPh>
    <rPh sb="62" eb="64">
      <t>カモク</t>
    </rPh>
    <rPh sb="65" eb="67">
      <t>カンリ</t>
    </rPh>
    <rPh sb="67" eb="68">
      <t>モト</t>
    </rPh>
    <rPh sb="70" eb="73">
      <t>ケッサイシャ</t>
    </rPh>
    <rPh sb="74" eb="75">
      <t>タイ</t>
    </rPh>
    <rPh sb="77" eb="79">
      <t>ゴウギ</t>
    </rPh>
    <rPh sb="83" eb="85">
      <t>セッテイ</t>
    </rPh>
    <rPh sb="86" eb="87">
      <t>オコナ</t>
    </rPh>
    <phoneticPr fontId="8"/>
  </si>
  <si>
    <t>応援業務等で他所属の特殊勤務・宿日直勤務に従事する場合は、支出科目を変更して申請が行えること。また、他所属（支出科目の管理元）の決裁者に対して合議ルートの設定が行えること。</t>
    <rPh sb="0" eb="2">
      <t>オウエン</t>
    </rPh>
    <rPh sb="2" eb="4">
      <t>ギョウム</t>
    </rPh>
    <rPh sb="4" eb="5">
      <t>トウ</t>
    </rPh>
    <rPh sb="6" eb="7">
      <t>タ</t>
    </rPh>
    <rPh sb="7" eb="9">
      <t>ショゾク</t>
    </rPh>
    <rPh sb="10" eb="12">
      <t>トクシュ</t>
    </rPh>
    <rPh sb="12" eb="14">
      <t>キンム</t>
    </rPh>
    <rPh sb="15" eb="18">
      <t>シュクニッチョク</t>
    </rPh>
    <rPh sb="18" eb="20">
      <t>キンム</t>
    </rPh>
    <rPh sb="21" eb="23">
      <t>ジュウジ</t>
    </rPh>
    <rPh sb="25" eb="27">
      <t>バアイ</t>
    </rPh>
    <rPh sb="29" eb="31">
      <t>シシュツ</t>
    </rPh>
    <rPh sb="31" eb="33">
      <t>カモク</t>
    </rPh>
    <rPh sb="34" eb="36">
      <t>ヘンコウ</t>
    </rPh>
    <rPh sb="38" eb="40">
      <t>シンセイ</t>
    </rPh>
    <phoneticPr fontId="8"/>
  </si>
  <si>
    <t>クライアント端末のOSは、Windows10またはWindows11で利用できること。</t>
    <phoneticPr fontId="3"/>
  </si>
  <si>
    <t>Microsoft EdgeまたはGoogle Chromeで利用できること。
ただし、Microsoft EdgeはIEモードではなく基本モードで稼働すること。</t>
    <phoneticPr fontId="3"/>
  </si>
  <si>
    <t>全ての処理の操作マニュアルがあること。</t>
    <phoneticPr fontId="3"/>
  </si>
  <si>
    <t>一定回数連続して誤ったパスワードでログインを試みた場合、アカウントをロックする機能を有すること。</t>
    <rPh sb="0" eb="2">
      <t>イッテイ</t>
    </rPh>
    <rPh sb="2" eb="4">
      <t>カイスウ</t>
    </rPh>
    <rPh sb="4" eb="6">
      <t>レンゾク</t>
    </rPh>
    <rPh sb="8" eb="9">
      <t>アヤマ</t>
    </rPh>
    <rPh sb="22" eb="23">
      <t>ココロ</t>
    </rPh>
    <rPh sb="25" eb="27">
      <t>バアイ</t>
    </rPh>
    <rPh sb="39" eb="41">
      <t>キノウ</t>
    </rPh>
    <rPh sb="42" eb="43">
      <t>ユウ</t>
    </rPh>
    <phoneticPr fontId="1"/>
  </si>
  <si>
    <t>ロックされたアカウントのロック解除する機能を有すること。</t>
    <phoneticPr fontId="3"/>
  </si>
  <si>
    <t>指定した職員の退職手当の試算ができること。</t>
    <rPh sb="0" eb="2">
      <t>シテイ</t>
    </rPh>
    <rPh sb="4" eb="6">
      <t>ショクイン</t>
    </rPh>
    <rPh sb="7" eb="11">
      <t>タイショクテアテ</t>
    </rPh>
    <rPh sb="12" eb="14">
      <t>シサン</t>
    </rPh>
    <phoneticPr fontId="1"/>
  </si>
  <si>
    <t>簡単な操作で、データベースから必要なデータを抽出し、表計算ソフトなどでさまざまな資料等が作成できるようにＣＳＶファイルで出力できること。（EUC機能）</t>
    <phoneticPr fontId="3"/>
  </si>
  <si>
    <t>以下の内示書について作成が行えること。
(1) 人事異動（転出）：新所属における転出者を一覧にした転出者一覧
(2) 人事異動（転入）：新所属における転入者を一覧にした転入者一覧
(3) 人事異動（内示書）：職級別に新任・現任を一覧にした内示書
(4) 人事異動（出入表）：新所属における転入者・転出者を一覧にした出入表一覧</t>
    <rPh sb="0" eb="2">
      <t>イカ</t>
    </rPh>
    <rPh sb="3" eb="5">
      <t>ナイジ</t>
    </rPh>
    <rPh sb="5" eb="6">
      <t>ショ</t>
    </rPh>
    <rPh sb="10" eb="12">
      <t>サクセイ</t>
    </rPh>
    <rPh sb="13" eb="14">
      <t>オコナ</t>
    </rPh>
    <rPh sb="25" eb="27">
      <t>ジンジ</t>
    </rPh>
    <rPh sb="27" eb="29">
      <t>イドウ</t>
    </rPh>
    <rPh sb="30" eb="32">
      <t>テンシュツ</t>
    </rPh>
    <rPh sb="34" eb="37">
      <t>シンショゾク</t>
    </rPh>
    <rPh sb="41" eb="44">
      <t>テンシュツシャ</t>
    </rPh>
    <rPh sb="52" eb="53">
      <t>シャ</t>
    </rPh>
    <rPh sb="53" eb="55">
      <t>イチラン</t>
    </rPh>
    <rPh sb="60" eb="62">
      <t>ジンジ</t>
    </rPh>
    <rPh sb="62" eb="64">
      <t>イドウ</t>
    </rPh>
    <rPh sb="65" eb="67">
      <t>テンニュウ</t>
    </rPh>
    <rPh sb="77" eb="78">
      <t>ニュウ</t>
    </rPh>
    <rPh sb="80" eb="82">
      <t>イチラン</t>
    </rPh>
    <rPh sb="85" eb="87">
      <t>テンニュウ</t>
    </rPh>
    <rPh sb="87" eb="88">
      <t>シャ</t>
    </rPh>
    <rPh sb="88" eb="90">
      <t>イチラン</t>
    </rPh>
    <rPh sb="95" eb="97">
      <t>ジンジ</t>
    </rPh>
    <rPh sb="97" eb="99">
      <t>イドウ</t>
    </rPh>
    <rPh sb="100" eb="103">
      <t>ナイジショ</t>
    </rPh>
    <rPh sb="105" eb="106">
      <t>ショク</t>
    </rPh>
    <rPh sb="106" eb="107">
      <t>キュウ</t>
    </rPh>
    <rPh sb="107" eb="108">
      <t>ベツ</t>
    </rPh>
    <rPh sb="109" eb="111">
      <t>シンニン</t>
    </rPh>
    <rPh sb="112" eb="113">
      <t>ゲン</t>
    </rPh>
    <rPh sb="113" eb="114">
      <t>ニン</t>
    </rPh>
    <rPh sb="115" eb="117">
      <t>イチラン</t>
    </rPh>
    <rPh sb="120" eb="122">
      <t>ナイジ</t>
    </rPh>
    <rPh sb="122" eb="123">
      <t>ショ</t>
    </rPh>
    <rPh sb="128" eb="130">
      <t>ジンジ</t>
    </rPh>
    <rPh sb="130" eb="132">
      <t>イドウ</t>
    </rPh>
    <rPh sb="133" eb="135">
      <t>シュツニュウ</t>
    </rPh>
    <rPh sb="135" eb="136">
      <t>ヒョウ</t>
    </rPh>
    <rPh sb="138" eb="141">
      <t>シンショゾク</t>
    </rPh>
    <rPh sb="147" eb="148">
      <t>シャ</t>
    </rPh>
    <rPh sb="151" eb="152">
      <t>シャ</t>
    </rPh>
    <rPh sb="153" eb="155">
      <t>イチラン</t>
    </rPh>
    <rPh sb="158" eb="160">
      <t>デイ</t>
    </rPh>
    <rPh sb="160" eb="161">
      <t>ヒョウ</t>
    </rPh>
    <rPh sb="161" eb="163">
      <t>イチラン</t>
    </rPh>
    <phoneticPr fontId="1"/>
  </si>
  <si>
    <t>控除項目ごとに振込先口座を登録できること。</t>
    <rPh sb="0" eb="2">
      <t>コウジョ</t>
    </rPh>
    <rPh sb="2" eb="4">
      <t>コウモク</t>
    </rPh>
    <rPh sb="7" eb="10">
      <t>フリコミサキ</t>
    </rPh>
    <rPh sb="10" eb="12">
      <t>コウザ</t>
    </rPh>
    <rPh sb="13" eb="15">
      <t>トウロク</t>
    </rPh>
    <phoneticPr fontId="1"/>
  </si>
  <si>
    <t>法定外控除項目のデータ取込み機能を有すること。</t>
    <rPh sb="0" eb="5">
      <t>ホウテイガイコウジョ</t>
    </rPh>
    <rPh sb="5" eb="7">
      <t>コウモク</t>
    </rPh>
    <rPh sb="11" eb="12">
      <t>ト</t>
    </rPh>
    <rPh sb="12" eb="13">
      <t>コ</t>
    </rPh>
    <rPh sb="14" eb="16">
      <t>キノウ</t>
    </rPh>
    <rPh sb="17" eb="18">
      <t>ユウ</t>
    </rPh>
    <phoneticPr fontId="1"/>
  </si>
  <si>
    <t>振込口座を設定する際に併せて振込指定（全額、定額、残額等）の指定ができること。</t>
    <rPh sb="27" eb="28">
      <t>トウ</t>
    </rPh>
    <phoneticPr fontId="3"/>
  </si>
  <si>
    <t>給料表や金融機関など情報量の多いコード類は、ＣＳＶファイルの出力・加工・取込みにより、メンテナンス作業を省力化できること。</t>
    <rPh sb="0" eb="2">
      <t>キュウリョウ</t>
    </rPh>
    <rPh sb="2" eb="3">
      <t>ヒョウ</t>
    </rPh>
    <rPh sb="4" eb="6">
      <t>キンユウ</t>
    </rPh>
    <rPh sb="6" eb="8">
      <t>キカン</t>
    </rPh>
    <rPh sb="10" eb="12">
      <t>ジョウホウ</t>
    </rPh>
    <rPh sb="12" eb="13">
      <t>リョウ</t>
    </rPh>
    <rPh sb="14" eb="15">
      <t>オオ</t>
    </rPh>
    <rPh sb="19" eb="20">
      <t>ルイ</t>
    </rPh>
    <rPh sb="30" eb="32">
      <t>シュツリョク</t>
    </rPh>
    <rPh sb="33" eb="35">
      <t>カコウ</t>
    </rPh>
    <rPh sb="36" eb="38">
      <t>トリコ</t>
    </rPh>
    <rPh sb="49" eb="51">
      <t>サギョウ</t>
    </rPh>
    <rPh sb="52" eb="55">
      <t>ショウリョクカ</t>
    </rPh>
    <phoneticPr fontId="1"/>
  </si>
  <si>
    <t>扶養者の所得税に関する情報が管理できること。
また、扶養者の生年月日により老人扶養、特定扶養等の年齢判定を行うこと。</t>
    <rPh sb="0" eb="3">
      <t>フヨウシャ</t>
    </rPh>
    <rPh sb="4" eb="7">
      <t>ショトクゼイ</t>
    </rPh>
    <rPh sb="8" eb="9">
      <t>カン</t>
    </rPh>
    <rPh sb="11" eb="13">
      <t>ジョウホウ</t>
    </rPh>
    <rPh sb="14" eb="16">
      <t>カンリ</t>
    </rPh>
    <rPh sb="26" eb="29">
      <t>フヨウシャ</t>
    </rPh>
    <rPh sb="30" eb="34">
      <t>セイネンガッピ</t>
    </rPh>
    <rPh sb="37" eb="41">
      <t>ロウジンフヨウ</t>
    </rPh>
    <rPh sb="42" eb="46">
      <t>トクテイフヨウ</t>
    </rPh>
    <rPh sb="46" eb="47">
      <t>トウ</t>
    </rPh>
    <rPh sb="48" eb="50">
      <t>ネンレイ</t>
    </rPh>
    <rPh sb="50" eb="52">
      <t>ハンテイ</t>
    </rPh>
    <rPh sb="53" eb="54">
      <t>オコナ</t>
    </rPh>
    <phoneticPr fontId="1"/>
  </si>
  <si>
    <t>共済組合掛金の計算については個人単位で計算すること。
また、負担金の計算については費目単位で計算すること。</t>
    <rPh sb="30" eb="33">
      <t>フタンキン</t>
    </rPh>
    <rPh sb="34" eb="36">
      <t>ケイサン</t>
    </rPh>
    <rPh sb="41" eb="45">
      <t>ヒモクタンイ</t>
    </rPh>
    <rPh sb="46" eb="48">
      <t>ケイサン</t>
    </rPh>
    <phoneticPr fontId="1"/>
  </si>
  <si>
    <t>条件付対応可
（標準対応はしていない）</t>
    <rPh sb="0" eb="3">
      <t>ジョウケンツキ</t>
    </rPh>
    <rPh sb="3" eb="5">
      <t>タイオウ</t>
    </rPh>
    <rPh sb="5" eb="6">
      <t>カ</t>
    </rPh>
    <rPh sb="8" eb="10">
      <t>ヒョウジュン</t>
    </rPh>
    <rPh sb="10" eb="12">
      <t>タイオウ</t>
    </rPh>
    <phoneticPr fontId="5"/>
  </si>
  <si>
    <t>対応
不可</t>
    <rPh sb="0" eb="2">
      <t>タイオウ</t>
    </rPh>
    <rPh sb="3" eb="5">
      <t>フカ</t>
    </rPh>
    <phoneticPr fontId="5"/>
  </si>
  <si>
    <t>運用対応</t>
    <rPh sb="0" eb="2">
      <t>ウンヨウ</t>
    </rPh>
    <rPh sb="2" eb="4">
      <t>タイオウ</t>
    </rPh>
    <phoneticPr fontId="5"/>
  </si>
  <si>
    <t>鹿島市人事給与システム及び庶務事務システム機能仕様書・回答書</t>
    <phoneticPr fontId="3"/>
  </si>
  <si>
    <t>共通</t>
    <rPh sb="0" eb="2">
      <t>キョウツウ</t>
    </rPh>
    <phoneticPr fontId="3"/>
  </si>
  <si>
    <t>人事給与</t>
    <rPh sb="0" eb="4">
      <t>ジンジキュウヨ</t>
    </rPh>
    <phoneticPr fontId="3"/>
  </si>
  <si>
    <t>庶務事務</t>
    <rPh sb="0" eb="4">
      <t>ショムジム</t>
    </rPh>
    <phoneticPr fontId="3"/>
  </si>
  <si>
    <t>標準機能
による代替</t>
    <rPh sb="0" eb="2">
      <t>ヒョウジュン</t>
    </rPh>
    <rPh sb="2" eb="4">
      <t>キノウ</t>
    </rPh>
    <rPh sb="8" eb="10">
      <t>ダイガエ</t>
    </rPh>
    <phoneticPr fontId="5"/>
  </si>
  <si>
    <t>カスタマイズ
による代替</t>
    <rPh sb="10" eb="12">
      <t>ダイガエ</t>
    </rPh>
    <phoneticPr fontId="5"/>
  </si>
  <si>
    <t>以下の共済組合掛金率・負担金率についてパラメータ設定が行えること。
① 短期掛金・負担金
② 介護掛金・負担金
③ 調整負担金
④ 公的負担金
⑤ 厚生年金保険掛金・負担金
⑥ 基礎年金拠出負担金
⑦ 退職等年金給付掛金・負担金
⑧ 経過的長期給付負担金
⑨ 福祉事業掛金・負担金
⑩ 事務費負担金
⑪ 追加費用負担金
⑫ 子ども・子育て拠出金</t>
    <rPh sb="0" eb="2">
      <t>イカ</t>
    </rPh>
    <rPh sb="9" eb="10">
      <t>リツ</t>
    </rPh>
    <rPh sb="14" eb="15">
      <t>リツ</t>
    </rPh>
    <rPh sb="37" eb="39">
      <t>タンキ</t>
    </rPh>
    <rPh sb="39" eb="41">
      <t>カケキン</t>
    </rPh>
    <rPh sb="42" eb="45">
      <t>フタンキン</t>
    </rPh>
    <rPh sb="48" eb="50">
      <t>カイゴ</t>
    </rPh>
    <rPh sb="50" eb="52">
      <t>カケキン</t>
    </rPh>
    <rPh sb="53" eb="56">
      <t>フタンキン</t>
    </rPh>
    <rPh sb="59" eb="64">
      <t>チョウセイフタンキン</t>
    </rPh>
    <rPh sb="67" eb="72">
      <t>コウテキフタンキン</t>
    </rPh>
    <rPh sb="75" eb="81">
      <t>コウセイネンキンホケン</t>
    </rPh>
    <rPh sb="81" eb="83">
      <t>カケキン</t>
    </rPh>
    <rPh sb="84" eb="87">
      <t>フタンキン</t>
    </rPh>
    <rPh sb="90" eb="94">
      <t>キソネンキン</t>
    </rPh>
    <rPh sb="94" eb="96">
      <t>キョシュツ</t>
    </rPh>
    <rPh sb="96" eb="99">
      <t>フタンキン</t>
    </rPh>
    <rPh sb="102" eb="105">
      <t>タイショクトウ</t>
    </rPh>
    <rPh sb="105" eb="109">
      <t>ネンキンキュウフ</t>
    </rPh>
    <rPh sb="109" eb="111">
      <t>カケキン</t>
    </rPh>
    <rPh sb="112" eb="115">
      <t>フタンキン</t>
    </rPh>
    <rPh sb="118" eb="121">
      <t>ケイカテキ</t>
    </rPh>
    <rPh sb="121" eb="125">
      <t>チョウキキュウフ</t>
    </rPh>
    <rPh sb="125" eb="128">
      <t>フタンキン</t>
    </rPh>
    <rPh sb="131" eb="133">
      <t>フクシ</t>
    </rPh>
    <rPh sb="133" eb="135">
      <t>ジギョウ</t>
    </rPh>
    <rPh sb="135" eb="137">
      <t>カケキン</t>
    </rPh>
    <rPh sb="138" eb="141">
      <t>フタンキン</t>
    </rPh>
    <rPh sb="144" eb="147">
      <t>ジムヒ</t>
    </rPh>
    <rPh sb="147" eb="150">
      <t>フタンキン</t>
    </rPh>
    <rPh sb="153" eb="155">
      <t>ツイカ</t>
    </rPh>
    <rPh sb="155" eb="157">
      <t>ヒヨウ</t>
    </rPh>
    <rPh sb="157" eb="160">
      <t>フタンキン</t>
    </rPh>
    <phoneticPr fontId="1"/>
  </si>
  <si>
    <t>改定差額計算結果に基づき、以下の帳票・チェックリストが作成できること。
(1) 科目別支出明細
(2) 給与支給明細書（費目別、個人別）
(3) 給与支給明細合計表（合計、会計別、職員種別・会計別）
(4) 控除明細書
(5) 所得税計算書
(6) 金種表 
(7) 銀行別給与振込明細書
(8) 支払方法別集計表
(9) 現金支給者一覧表
(10) 共済掛金リスト
(11) 共済組合費内訳書
(12) 共済負担金一覧表（合計、会計別、費目別）
(13) 共済免除対象者リスト
(14) 費目別総括表（内訳）
(15) 費目別総括表（個人別）
(16) 時間外時間数個人別集計表 
(17) 互助会費、職員組合費内訳書
(18) 差押えチェックリスト
(19) 日割・減額計算チェックリスト
(20) 遡及計算チェックリスト
(21) 差額チェックリスト
(22) 支給情報ＣＳＶ
(23) 支給額赤字者リスト</t>
    <rPh sb="0" eb="4">
      <t>カイテイサガク</t>
    </rPh>
    <rPh sb="4" eb="6">
      <t>ケイサン</t>
    </rPh>
    <rPh sb="6" eb="8">
      <t>ケッカ</t>
    </rPh>
    <rPh sb="9" eb="10">
      <t>モト</t>
    </rPh>
    <rPh sb="61" eb="64">
      <t>ヒモクベツ</t>
    </rPh>
    <rPh sb="65" eb="68">
      <t>コジンベツ</t>
    </rPh>
    <rPh sb="80" eb="83">
      <t>ゴウケイヒョウ</t>
    </rPh>
    <rPh sb="84" eb="86">
      <t>ゴウケイ</t>
    </rPh>
    <rPh sb="89" eb="90">
      <t>ベツ</t>
    </rPh>
    <rPh sb="91" eb="95">
      <t>ショクインシュベツ</t>
    </rPh>
    <rPh sb="96" eb="98">
      <t>カイケイ</t>
    </rPh>
    <rPh sb="98" eb="99">
      <t>ベツ</t>
    </rPh>
    <rPh sb="115" eb="118">
      <t>ショトクゼイ</t>
    </rPh>
    <rPh sb="118" eb="121">
      <t>ケイサンショ</t>
    </rPh>
    <rPh sb="135" eb="138">
      <t>ギンコウベツ</t>
    </rPh>
    <rPh sb="213" eb="215">
      <t>ゴウケイ</t>
    </rPh>
    <rPh sb="220" eb="223">
      <t>ヒモクベツ</t>
    </rPh>
    <rPh sb="246" eb="248">
      <t>ヒモク</t>
    </rPh>
    <rPh sb="262" eb="264">
      <t>ヒモク</t>
    </rPh>
    <rPh sb="336" eb="338">
      <t>ゲンガク</t>
    </rPh>
    <phoneticPr fontId="1"/>
  </si>
  <si>
    <t>期末勤勉手当計算結果に基づき、以下の帳票・チェックリストが作成できること。
(1) 科目別支出明細
(2) 給与支給明細書（費目別、個人別）
(3) 給与支給明細合計表（合計、会計別、職員種別・会計別）
(4) 控除明細書
(5) 所得税計算書
(6) 金種表 
(7) 銀行別給与振込明細書
(8) 支払方法別集計表
(9) 現金支給者一覧表
(10) 共済掛金リスト
(11) 共済組合費内訳書
(12) 共済負担金一覧表（合計、会計別、費目別）
(13) 共済免除対象者リスト
(14) 費目別総括表（内訳）
(15) 費目別総括表（個人別）
(16) 互助会費、職員組合費内訳書
(17) 差押えチェックリスト
(18) 日割・減額計算チェックリスト
(19) 支給情報ＣＳＶ
(20) 支給額赤字者リスト
(21) 期末勤勉手当計算一覧表
(22) 期間率・成績率一覧表</t>
    <rPh sb="0" eb="6">
      <t>キマツキンベンテアテ</t>
    </rPh>
    <rPh sb="6" eb="8">
      <t>ケイサン</t>
    </rPh>
    <rPh sb="8" eb="10">
      <t>ケッカ</t>
    </rPh>
    <rPh sb="11" eb="12">
      <t>モト</t>
    </rPh>
    <rPh sb="55" eb="57">
      <t>キュウヨ</t>
    </rPh>
    <rPh sb="63" eb="66">
      <t>ヒモクベツ</t>
    </rPh>
    <rPh sb="67" eb="70">
      <t>コジンベツ</t>
    </rPh>
    <rPh sb="76" eb="78">
      <t>キュウヨ</t>
    </rPh>
    <rPh sb="82" eb="85">
      <t>ゴウケイヒョウ</t>
    </rPh>
    <rPh sb="86" eb="88">
      <t>ゴウケイ</t>
    </rPh>
    <rPh sb="91" eb="92">
      <t>ベツ</t>
    </rPh>
    <rPh sb="93" eb="97">
      <t>ショクインシュベツ</t>
    </rPh>
    <rPh sb="98" eb="100">
      <t>カイケイ</t>
    </rPh>
    <rPh sb="100" eb="101">
      <t>ベツ</t>
    </rPh>
    <rPh sb="117" eb="120">
      <t>ショトクゼイ</t>
    </rPh>
    <rPh sb="120" eb="123">
      <t>ケイサンショ</t>
    </rPh>
    <rPh sb="137" eb="140">
      <t>ギンコウベツ</t>
    </rPh>
    <rPh sb="215" eb="217">
      <t>ゴウケイ</t>
    </rPh>
    <rPh sb="222" eb="225">
      <t>ヒモクベツ</t>
    </rPh>
    <rPh sb="248" eb="250">
      <t>ヒモク</t>
    </rPh>
    <rPh sb="264" eb="266">
      <t>ヒモク</t>
    </rPh>
    <rPh sb="319" eb="321">
      <t>ゲンガク</t>
    </rPh>
    <rPh sb="364" eb="370">
      <t>キマツキンベンテアテ</t>
    </rPh>
    <rPh sb="370" eb="375">
      <t>ケイサンイチランヒョウ</t>
    </rPh>
    <rPh sb="381" eb="384">
      <t>キカンリツ</t>
    </rPh>
    <rPh sb="385" eb="388">
      <t>セイセキリツ</t>
    </rPh>
    <phoneticPr fontId="1"/>
  </si>
  <si>
    <t>例月給与計算結果に基づき、以下の帳票・チェックリストが作成できること。
(1) 科目別支出明細
(2) 給与支給明細書（費目別、個人別）
(3) 給与支給明細合計表（合計、会計別、職員種別・会計別）
(4) 控除明細書
(5) 住民税市町村別納付額明細表
(6) 所得税計算書
(7) 金種表 
(8) 銀行別給与振込明細書
(9) 支払方法別集計表
(10) 現金支給者一覧表
(11) 共済掛金リスト
(12) 共済組合費内訳書
(13) 共済負担金一覧表（合計、会計別、費目別）
(14) 共済免除対象者リスト
(15) 費目別総括表（内訳）
(16) 費目別総括表（個人別）
(17) 時間外時間数個人別集計表 
(18) 互助会費、職員組合費内訳書
(19) 差押えチェックリスト
(20) 日割・減額計算チェックリスト
(21) 遡及計算チェックリスト
(22) 差額チェックリスト
(23) 超勤代休時間対象者一覧ＣＳＶ
(24) 支給情報ＣＳＶ
(25) 支給額赤字者リスト</t>
    <rPh sb="0" eb="2">
      <t>レイゲツ</t>
    </rPh>
    <rPh sb="2" eb="4">
      <t>キュウヨ</t>
    </rPh>
    <rPh sb="4" eb="6">
      <t>ケイサン</t>
    </rPh>
    <rPh sb="6" eb="8">
      <t>ケッカ</t>
    </rPh>
    <rPh sb="9" eb="10">
      <t>モト</t>
    </rPh>
    <rPh sb="61" eb="64">
      <t>ヒモクベツ</t>
    </rPh>
    <rPh sb="65" eb="68">
      <t>コジンベツ</t>
    </rPh>
    <rPh sb="80" eb="83">
      <t>ゴウケイヒョウ</t>
    </rPh>
    <rPh sb="84" eb="86">
      <t>ゴウケイ</t>
    </rPh>
    <rPh sb="89" eb="90">
      <t>ベツ</t>
    </rPh>
    <rPh sb="91" eb="95">
      <t>ショクインシュベツ</t>
    </rPh>
    <rPh sb="96" eb="98">
      <t>カイケイ</t>
    </rPh>
    <rPh sb="98" eb="99">
      <t>ベツ</t>
    </rPh>
    <rPh sb="133" eb="136">
      <t>ショトクゼイ</t>
    </rPh>
    <rPh sb="136" eb="139">
      <t>ケイサンショ</t>
    </rPh>
    <rPh sb="153" eb="156">
      <t>ギンコウベツ</t>
    </rPh>
    <rPh sb="232" eb="234">
      <t>ゴウケイ</t>
    </rPh>
    <rPh sb="239" eb="242">
      <t>ヒモクベツ</t>
    </rPh>
    <rPh sb="265" eb="267">
      <t>ヒモク</t>
    </rPh>
    <rPh sb="281" eb="283">
      <t>ヒモク</t>
    </rPh>
    <rPh sb="355" eb="357">
      <t>ゲンガク</t>
    </rPh>
    <phoneticPr fontId="1"/>
  </si>
  <si>
    <t>年末調整に係わる、以下の帳票・チェックリストが作成できること。
(1) 年末調整チェックリスト
(2) 源泉徴収税額一覧表
(3) 源泉徴収税額集計表
(4) 源泉徴収票（受給者）
(5) 給与支払報告書（市町村）
(6) 源泉徴収票（税務署）
(7) 源泉徴収票（事業主）
(8) 年末調整による過納税額還付調書 
(9) 金種表
(10) 支払方法別集計表
(11) 給与振込明細書
(12) 源泉徴収簿</t>
    <rPh sb="0" eb="2">
      <t>ネンマツ</t>
    </rPh>
    <rPh sb="2" eb="4">
      <t>チョウセイ</t>
    </rPh>
    <rPh sb="5" eb="6">
      <t>カカ</t>
    </rPh>
    <rPh sb="96" eb="103">
      <t>キュウヨシハライホウコクショ</t>
    </rPh>
    <phoneticPr fontId="1"/>
  </si>
  <si>
    <t>例月報酬計算結果に基づき、以下の帳票・チェックリストが作成できること。
(1) 科目別支出明細
(2) 報酬支給明細書（費目別、個人別）
(3) 報酬支給明細合計表（合計、会計別、職員種別・会計別）
(4) 控除明細書
(5) 住民税市町村別納付額明細表
(6) 所得税計算書
(7) 金種表 
(8) 銀行別給与振込明細書
(9) 支払方法別集計表
(10) 現金支給者一覧表
(11) 共済掛金リスト
(12) 共済組合費内訳書
(13) 共済負担金一覧表（合計、会計別、費目別）
(14) 共済免除対象者リスト
(15) 費目別総括表（内訳）
(16) 費目別総括表（個人別）
(17) 時間外時間数個人別集計表 
(18) 互助会費、職員組合費内訳書
(19) 差押えチェックリスト
(20) 日割・減額計算チェックリスト
(21) 遡及計算チェックリスト
(22) 差額チェックリスト
(23) 超勤代休時間対象者一覧ＣＳＶ
(24) 支給情報ＣＳＶ
(25) 支給額赤字者リスト</t>
    <rPh sb="0" eb="2">
      <t>レイゲツ</t>
    </rPh>
    <rPh sb="2" eb="4">
      <t>ホウシュウ</t>
    </rPh>
    <rPh sb="4" eb="6">
      <t>ケイサン</t>
    </rPh>
    <rPh sb="6" eb="8">
      <t>ケッカ</t>
    </rPh>
    <rPh sb="9" eb="10">
      <t>モト</t>
    </rPh>
    <rPh sb="53" eb="55">
      <t>ホウシュウ</t>
    </rPh>
    <rPh sb="61" eb="64">
      <t>ヒモクベツ</t>
    </rPh>
    <rPh sb="65" eb="68">
      <t>コジンベツ</t>
    </rPh>
    <rPh sb="74" eb="76">
      <t>ホウシュウ</t>
    </rPh>
    <rPh sb="80" eb="83">
      <t>ゴウケイヒョウ</t>
    </rPh>
    <rPh sb="84" eb="86">
      <t>ゴウケイ</t>
    </rPh>
    <rPh sb="89" eb="90">
      <t>ベツ</t>
    </rPh>
    <rPh sb="91" eb="95">
      <t>ショクインシュベツ</t>
    </rPh>
    <rPh sb="96" eb="98">
      <t>カイケイ</t>
    </rPh>
    <rPh sb="98" eb="99">
      <t>ベツ</t>
    </rPh>
    <rPh sb="133" eb="136">
      <t>ショトクゼイ</t>
    </rPh>
    <rPh sb="136" eb="139">
      <t>ケイサンショ</t>
    </rPh>
    <rPh sb="153" eb="156">
      <t>ギンコウベツ</t>
    </rPh>
    <rPh sb="232" eb="234">
      <t>ゴウケイ</t>
    </rPh>
    <rPh sb="239" eb="242">
      <t>ヒモクベツ</t>
    </rPh>
    <rPh sb="265" eb="267">
      <t>ヒモク</t>
    </rPh>
    <rPh sb="281" eb="283">
      <t>ヒモク</t>
    </rPh>
    <rPh sb="355" eb="357">
      <t>ゲンガク</t>
    </rPh>
    <phoneticPr fontId="1"/>
  </si>
  <si>
    <t>標準
対応可</t>
    <rPh sb="0" eb="2">
      <t>ヒョウジュン</t>
    </rPh>
    <rPh sb="3" eb="5">
      <t>タイオウ</t>
    </rPh>
    <rPh sb="5" eb="6">
      <t>カ</t>
    </rPh>
    <phoneticPr fontId="5"/>
  </si>
  <si>
    <t>カスタマイズ
対応</t>
    <rPh sb="7" eb="9">
      <t>タイオウ</t>
    </rPh>
    <phoneticPr fontId="5"/>
  </si>
  <si>
    <t>カスタマイズ
にかかる経費</t>
    <rPh sb="11" eb="13">
      <t>ケイヒ</t>
    </rPh>
    <phoneticPr fontId="5"/>
  </si>
  <si>
    <t>発生する制限事項、
代替案による提案などを
記載してください。</t>
    <rPh sb="0" eb="2">
      <t>ハッセイ</t>
    </rPh>
    <rPh sb="4" eb="6">
      <t>セイゲン</t>
    </rPh>
    <rPh sb="6" eb="8">
      <t>ジコウ</t>
    </rPh>
    <rPh sb="10" eb="13">
      <t>ダイタイアン</t>
    </rPh>
    <rPh sb="16" eb="18">
      <t>テイアン</t>
    </rPh>
    <rPh sb="22" eb="24">
      <t>キサイ</t>
    </rPh>
    <phoneticPr fontId="5"/>
  </si>
  <si>
    <t>会計年度任用職員</t>
    <rPh sb="0" eb="8">
      <t>カイケイネンドニンヨウショクイン</t>
    </rPh>
    <phoneticPr fontId="3"/>
  </si>
  <si>
    <t>00_総括表</t>
    <rPh sb="3" eb="6">
      <t>ソウカツヒョウ</t>
    </rPh>
    <phoneticPr fontId="5"/>
  </si>
  <si>
    <t>項目数</t>
    <rPh sb="0" eb="2">
      <t>コウモク</t>
    </rPh>
    <rPh sb="2" eb="3">
      <t>スウ</t>
    </rPh>
    <phoneticPr fontId="5"/>
  </si>
  <si>
    <t>事業者名：</t>
    <rPh sb="0" eb="3">
      <t>ジギョウシャ</t>
    </rPh>
    <rPh sb="3" eb="4">
      <t>メイ</t>
    </rPh>
    <phoneticPr fontId="3"/>
  </si>
  <si>
    <t>共済組合掛金の計算については個人単位で計算すること。
また、負担金の計算については費目単位で計算するが、個人単位での負担金も別途計算し、帳票等で確認ができること。
（費目単位の負担金と、費目内の個人単位の負担金の積み上げは合致しないでよい）</t>
    <rPh sb="30" eb="33">
      <t>フタンキン</t>
    </rPh>
    <rPh sb="34" eb="36">
      <t>ケイサン</t>
    </rPh>
    <rPh sb="41" eb="45">
      <t>ヒモクタンイ</t>
    </rPh>
    <rPh sb="46" eb="48">
      <t>ケイサン</t>
    </rPh>
    <rPh sb="52" eb="56">
      <t>コジンタンイ</t>
    </rPh>
    <rPh sb="58" eb="61">
      <t>フタンキン</t>
    </rPh>
    <rPh sb="62" eb="64">
      <t>ベット</t>
    </rPh>
    <rPh sb="64" eb="66">
      <t>ケイサン</t>
    </rPh>
    <rPh sb="68" eb="71">
      <t>チョウヒョウトウ</t>
    </rPh>
    <rPh sb="72" eb="74">
      <t>カクニン</t>
    </rPh>
    <rPh sb="83" eb="87">
      <t>ヒモクタンイ</t>
    </rPh>
    <rPh sb="88" eb="91">
      <t>フタンキン</t>
    </rPh>
    <rPh sb="93" eb="96">
      <t>ヒモクナイ</t>
    </rPh>
    <rPh sb="97" eb="101">
      <t>コジンタンイ</t>
    </rPh>
    <rPh sb="102" eb="105">
      <t>フタンキン</t>
    </rPh>
    <rPh sb="106" eb="107">
      <t>ツ</t>
    </rPh>
    <rPh sb="108" eb="109">
      <t>ア</t>
    </rPh>
    <rPh sb="111" eb="113">
      <t>ガッチ</t>
    </rPh>
    <phoneticPr fontId="1"/>
  </si>
  <si>
    <t>検索結果の確認画面から再び検索を行う際、前回の検索条件に対して、検索条件の追加・修正を行い再検索が行えること。（該当者の絞込み検索が行えること）</t>
    <rPh sb="0" eb="2">
      <t>ケンサク</t>
    </rPh>
    <rPh sb="2" eb="4">
      <t>ケッカ</t>
    </rPh>
    <rPh sb="5" eb="7">
      <t>カクニン</t>
    </rPh>
    <rPh sb="7" eb="9">
      <t>ガメン</t>
    </rPh>
    <rPh sb="11" eb="12">
      <t>フタタ</t>
    </rPh>
    <rPh sb="13" eb="15">
      <t>ケンサク</t>
    </rPh>
    <rPh sb="16" eb="17">
      <t>オコナ</t>
    </rPh>
    <rPh sb="18" eb="19">
      <t>サイ</t>
    </rPh>
    <rPh sb="20" eb="22">
      <t>ゼンカイ</t>
    </rPh>
    <rPh sb="23" eb="25">
      <t>ケンサク</t>
    </rPh>
    <rPh sb="25" eb="27">
      <t>ジョウケン</t>
    </rPh>
    <rPh sb="28" eb="29">
      <t>タイ</t>
    </rPh>
    <rPh sb="32" eb="34">
      <t>ケンサク</t>
    </rPh>
    <rPh sb="34" eb="36">
      <t>ジョウケン</t>
    </rPh>
    <rPh sb="37" eb="39">
      <t>ツイカ</t>
    </rPh>
    <rPh sb="40" eb="42">
      <t>シュウセイ</t>
    </rPh>
    <rPh sb="43" eb="44">
      <t>オコ</t>
    </rPh>
    <rPh sb="45" eb="48">
      <t>サイケンサク</t>
    </rPh>
    <rPh sb="49" eb="50">
      <t>オコナ</t>
    </rPh>
    <rPh sb="56" eb="59">
      <t>ガイトウシャ</t>
    </rPh>
    <rPh sb="60" eb="62">
      <t>シボリコ</t>
    </rPh>
    <rPh sb="63" eb="65">
      <t>ケンサク</t>
    </rPh>
    <rPh sb="66" eb="67">
      <t>オコナ</t>
    </rPh>
    <phoneticPr fontId="1"/>
  </si>
  <si>
    <t>職員毎に各種支給情報（計算条件・実績）、各種控除情報（計算条件・実績）の修正を行うことで、支給済み・控除済みの金額に対して追給・返納金額の算出が行えること。</t>
    <rPh sb="6" eb="8">
      <t>シキュウ</t>
    </rPh>
    <rPh sb="39" eb="40">
      <t>オコ</t>
    </rPh>
    <rPh sb="45" eb="47">
      <t>シキュウ</t>
    </rPh>
    <rPh sb="47" eb="48">
      <t>ズ</t>
    </rPh>
    <rPh sb="50" eb="52">
      <t>コウジョ</t>
    </rPh>
    <rPh sb="52" eb="53">
      <t>ス</t>
    </rPh>
    <rPh sb="55" eb="57">
      <t>キンガク</t>
    </rPh>
    <rPh sb="58" eb="59">
      <t>タイ</t>
    </rPh>
    <rPh sb="61" eb="63">
      <t>ツイキュウ</t>
    </rPh>
    <rPh sb="64" eb="66">
      <t>ヘンノウ</t>
    </rPh>
    <rPh sb="66" eb="68">
      <t>キンガク</t>
    </rPh>
    <rPh sb="69" eb="71">
      <t>サンシュツ</t>
    </rPh>
    <rPh sb="72" eb="73">
      <t>オコナ</t>
    </rPh>
    <phoneticPr fontId="1"/>
  </si>
  <si>
    <t>利用者本人以外に代理申請者による申請・届出が行えること。</t>
    <rPh sb="0" eb="3">
      <t>リヨウシャ</t>
    </rPh>
    <rPh sb="3" eb="5">
      <t>ホンニン</t>
    </rPh>
    <rPh sb="5" eb="7">
      <t>イガイ</t>
    </rPh>
    <rPh sb="8" eb="10">
      <t>ダイリ</t>
    </rPh>
    <rPh sb="10" eb="13">
      <t>シンセイシャ</t>
    </rPh>
    <rPh sb="16" eb="18">
      <t>シンセイ</t>
    </rPh>
    <rPh sb="19" eb="21">
      <t>トドケデ</t>
    </rPh>
    <rPh sb="22" eb="23">
      <t>オコ</t>
    </rPh>
    <phoneticPr fontId="8"/>
  </si>
  <si>
    <t>勤務実績の遡及処理が発生した場合は、出勤簿の締め解除が行え、遡及入力に対応できること。</t>
    <rPh sb="0" eb="2">
      <t>キンム</t>
    </rPh>
    <rPh sb="2" eb="4">
      <t>ジッセキ</t>
    </rPh>
    <rPh sb="5" eb="7">
      <t>ソキュウ</t>
    </rPh>
    <rPh sb="7" eb="9">
      <t>ショリ</t>
    </rPh>
    <rPh sb="10" eb="12">
      <t>ハッセイ</t>
    </rPh>
    <rPh sb="14" eb="16">
      <t>バアイ</t>
    </rPh>
    <rPh sb="18" eb="20">
      <t>シュッキン</t>
    </rPh>
    <rPh sb="20" eb="21">
      <t>ボ</t>
    </rPh>
    <rPh sb="22" eb="23">
      <t>シ</t>
    </rPh>
    <rPh sb="24" eb="26">
      <t>カイジョ</t>
    </rPh>
    <rPh sb="27" eb="28">
      <t>オコ</t>
    </rPh>
    <rPh sb="30" eb="32">
      <t>ソキュウ</t>
    </rPh>
    <rPh sb="32" eb="34">
      <t>ニュウリョク</t>
    </rPh>
    <rPh sb="35" eb="37">
      <t>タイオウ</t>
    </rPh>
    <phoneticPr fontId="8"/>
  </si>
  <si>
    <t>職員の異動履歴の管理が行えること。また、発令処理が行われた場合、発令履歴が自動更新されること。</t>
    <rPh sb="0" eb="2">
      <t>ショクイン</t>
    </rPh>
    <rPh sb="3" eb="5">
      <t>イドウ</t>
    </rPh>
    <rPh sb="5" eb="7">
      <t>リレキ</t>
    </rPh>
    <rPh sb="8" eb="10">
      <t>カンリ</t>
    </rPh>
    <rPh sb="11" eb="12">
      <t>オコナ</t>
    </rPh>
    <phoneticPr fontId="1"/>
  </si>
  <si>
    <t>人事異動処理画面にて人事上の所属異動と併せて会計費目の異動が行えること。</t>
    <rPh sb="0" eb="2">
      <t>ジンジ</t>
    </rPh>
    <rPh sb="2" eb="4">
      <t>イドウ</t>
    </rPh>
    <rPh sb="4" eb="6">
      <t>ショリ</t>
    </rPh>
    <rPh sb="6" eb="8">
      <t>ガメン</t>
    </rPh>
    <rPh sb="10" eb="12">
      <t>ジンジ</t>
    </rPh>
    <rPh sb="12" eb="13">
      <t>ウエ</t>
    </rPh>
    <rPh sb="14" eb="16">
      <t>ショゾク</t>
    </rPh>
    <rPh sb="16" eb="18">
      <t>イドウ</t>
    </rPh>
    <rPh sb="19" eb="20">
      <t>アワ</t>
    </rPh>
    <rPh sb="22" eb="24">
      <t>カイケイ</t>
    </rPh>
    <rPh sb="24" eb="26">
      <t>ヒモク</t>
    </rPh>
    <rPh sb="27" eb="29">
      <t>イドウ</t>
    </rPh>
    <rPh sb="30" eb="31">
      <t>オコナ</t>
    </rPh>
    <phoneticPr fontId="1"/>
  </si>
  <si>
    <t>共済組合へ提出する各種履歴書の作成が行えること。</t>
    <rPh sb="5" eb="7">
      <t>テイシュツ</t>
    </rPh>
    <rPh sb="9" eb="11">
      <t>カクシュ</t>
    </rPh>
    <rPh sb="11" eb="14">
      <t>リレキショ</t>
    </rPh>
    <rPh sb="15" eb="17">
      <t>サクセイ</t>
    </rPh>
    <rPh sb="18" eb="19">
      <t>オコナ</t>
    </rPh>
    <phoneticPr fontId="1"/>
  </si>
  <si>
    <t>職員ごとに必要な機能の権限を設定できること。</t>
    <rPh sb="0" eb="2">
      <t>ショクイン</t>
    </rPh>
    <phoneticPr fontId="3"/>
  </si>
  <si>
    <t>時間外勤務申請等・各種休暇申請等をシステム上で決裁できること。</t>
    <rPh sb="0" eb="5">
      <t>ジカンガイキンム</t>
    </rPh>
    <rPh sb="5" eb="7">
      <t>シンセイ</t>
    </rPh>
    <rPh sb="7" eb="8">
      <t>トウ</t>
    </rPh>
    <rPh sb="9" eb="11">
      <t>カクシュ</t>
    </rPh>
    <rPh sb="11" eb="13">
      <t>キュウカ</t>
    </rPh>
    <rPh sb="13" eb="15">
      <t>シンセイ</t>
    </rPh>
    <rPh sb="15" eb="16">
      <t>トウ</t>
    </rPh>
    <rPh sb="21" eb="22">
      <t>ジョウ</t>
    </rPh>
    <rPh sb="23" eb="25">
      <t>ケッサイ</t>
    </rPh>
    <phoneticPr fontId="8"/>
  </si>
  <si>
    <t>事業者名：</t>
    <phoneticPr fontId="3"/>
  </si>
  <si>
    <t>ストレスや疲労感を与えない操作方法・項目配置であること。</t>
    <rPh sb="13" eb="15">
      <t>ソウサ</t>
    </rPh>
    <rPh sb="15" eb="17">
      <t>ホウホウ</t>
    </rPh>
    <rPh sb="18" eb="20">
      <t>コウモク</t>
    </rPh>
    <rPh sb="20" eb="22">
      <t>ハイチ</t>
    </rPh>
    <phoneticPr fontId="1"/>
  </si>
  <si>
    <t>キーボード入力、マウス入力の双方に対応したシステムであること。</t>
    <rPh sb="5" eb="7">
      <t>ニュウリョク</t>
    </rPh>
    <rPh sb="11" eb="13">
      <t>ニュウリョク</t>
    </rPh>
    <rPh sb="14" eb="16">
      <t>ソウホウ</t>
    </rPh>
    <rPh sb="17" eb="19">
      <t>タイオウ</t>
    </rPh>
    <phoneticPr fontId="1"/>
  </si>
  <si>
    <t>画面遷移は操作性に優れ、職員が負荷なく処理できるよう操作性に関して配慮すること。</t>
  </si>
  <si>
    <t>クライアント端末に特別なソフトをインストールすることなく、既存のパソコンで使用できる標準的なソフトウェアを利用したシステムであること。</t>
    <phoneticPr fontId="1"/>
  </si>
  <si>
    <t>兼務職員はログイン中に主務・兼務の切替を行うことで、それぞれの権限に応じた操作メニューが表示されること。</t>
    <rPh sb="0" eb="2">
      <t>ケンム</t>
    </rPh>
    <rPh sb="2" eb="4">
      <t>ショクイン</t>
    </rPh>
    <rPh sb="9" eb="10">
      <t>チュウ</t>
    </rPh>
    <rPh sb="11" eb="13">
      <t>シュム</t>
    </rPh>
    <rPh sb="14" eb="16">
      <t>ケンム</t>
    </rPh>
    <rPh sb="17" eb="19">
      <t>キリカエ</t>
    </rPh>
    <rPh sb="20" eb="21">
      <t>オコナ</t>
    </rPh>
    <rPh sb="31" eb="33">
      <t>ケンゲン</t>
    </rPh>
    <rPh sb="34" eb="35">
      <t>オウ</t>
    </rPh>
    <rPh sb="37" eb="39">
      <t>ソウサ</t>
    </rPh>
    <rPh sb="44" eb="46">
      <t>ヒョウジ</t>
    </rPh>
    <phoneticPr fontId="1"/>
  </si>
  <si>
    <t>画面上に表示されるメニュー名称について、メンテナンスが行えること。</t>
    <rPh sb="0" eb="3">
      <t>ガメンジョウ</t>
    </rPh>
    <rPh sb="4" eb="6">
      <t>ヒョウジ</t>
    </rPh>
    <rPh sb="13" eb="15">
      <t>メイショウ</t>
    </rPh>
    <phoneticPr fontId="1"/>
  </si>
  <si>
    <t>機構改革など大規模なメンテナンス作業は、メンテナンス情報の事前登録が可能であり、短期間内でのメンテナンス作業を回避できること。</t>
  </si>
  <si>
    <t>利用者毎に操作権限（参照・更新）の管理が行えること。</t>
    <rPh sb="0" eb="3">
      <t>リヨウシャ</t>
    </rPh>
    <rPh sb="3" eb="4">
      <t>マイ</t>
    </rPh>
    <rPh sb="5" eb="7">
      <t>ソウサ</t>
    </rPh>
    <rPh sb="7" eb="9">
      <t>ケンゲン</t>
    </rPh>
    <rPh sb="10" eb="12">
      <t>サンショウ</t>
    </rPh>
    <rPh sb="13" eb="15">
      <t>コウシン</t>
    </rPh>
    <rPh sb="17" eb="19">
      <t>カンリ</t>
    </rPh>
    <rPh sb="20" eb="21">
      <t>オコナ</t>
    </rPh>
    <phoneticPr fontId="1"/>
  </si>
  <si>
    <t>利用者毎に参照・更新できる人事情報の範囲（組織・所属）が管理できること。</t>
    <rPh sb="0" eb="3">
      <t>リヨウシャ</t>
    </rPh>
    <rPh sb="3" eb="4">
      <t>マイ</t>
    </rPh>
    <rPh sb="5" eb="7">
      <t>サンショウ</t>
    </rPh>
    <rPh sb="8" eb="10">
      <t>コウシン</t>
    </rPh>
    <rPh sb="18" eb="20">
      <t>ハンイ</t>
    </rPh>
    <rPh sb="21" eb="23">
      <t>ソシキ</t>
    </rPh>
    <rPh sb="24" eb="26">
      <t>ショゾク</t>
    </rPh>
    <rPh sb="28" eb="30">
      <t>カンリ</t>
    </rPh>
    <phoneticPr fontId="1"/>
  </si>
  <si>
    <t>個人番号はセキュリティ面を考慮し暗号化されていること。</t>
    <rPh sb="0" eb="4">
      <t>コジンバンゴウ</t>
    </rPh>
    <phoneticPr fontId="3"/>
  </si>
  <si>
    <t>検索条件に該当する職員の職員番号、氏名、カナ氏名、生年月日、年齢、所属、職名、性別、給料表（級号給）を一覧表示できること。また、指定した条件（所属、職員番号、カナ氏名等）で並び替え表示が行えること。</t>
    <rPh sb="0" eb="2">
      <t>ケンサク</t>
    </rPh>
    <rPh sb="2" eb="4">
      <t>ジョウケン</t>
    </rPh>
    <rPh sb="5" eb="7">
      <t>ガイトウ</t>
    </rPh>
    <rPh sb="9" eb="11">
      <t>ショクイン</t>
    </rPh>
    <rPh sb="22" eb="24">
      <t>シメイ</t>
    </rPh>
    <rPh sb="25" eb="29">
      <t>セイネンガッピ</t>
    </rPh>
    <rPh sb="30" eb="32">
      <t>ネンレイ</t>
    </rPh>
    <rPh sb="33" eb="35">
      <t>ショゾク</t>
    </rPh>
    <rPh sb="36" eb="38">
      <t>ショクメイ</t>
    </rPh>
    <rPh sb="39" eb="41">
      <t>セイベツ</t>
    </rPh>
    <rPh sb="42" eb="44">
      <t>キュウリョウ</t>
    </rPh>
    <rPh sb="44" eb="45">
      <t>ヒョウ</t>
    </rPh>
    <rPh sb="46" eb="47">
      <t>キュウ</t>
    </rPh>
    <rPh sb="47" eb="49">
      <t>ゴウキュウ</t>
    </rPh>
    <rPh sb="51" eb="53">
      <t>イチラン</t>
    </rPh>
    <rPh sb="53" eb="55">
      <t>ヒョウジ</t>
    </rPh>
    <rPh sb="64" eb="66">
      <t>シテイ</t>
    </rPh>
    <rPh sb="68" eb="70">
      <t>ジョウケン</t>
    </rPh>
    <rPh sb="71" eb="73">
      <t>ショゾク</t>
    </rPh>
    <rPh sb="74" eb="76">
      <t>ショクイン</t>
    </rPh>
    <rPh sb="76" eb="78">
      <t>バンゴウ</t>
    </rPh>
    <rPh sb="83" eb="84">
      <t>トウ</t>
    </rPh>
    <rPh sb="86" eb="87">
      <t>ナラ</t>
    </rPh>
    <rPh sb="88" eb="89">
      <t>カ</t>
    </rPh>
    <rPh sb="90" eb="92">
      <t>ヒョウジ</t>
    </rPh>
    <rPh sb="93" eb="94">
      <t>オコナ</t>
    </rPh>
    <phoneticPr fontId="1"/>
  </si>
  <si>
    <t>検索条件に該当する職員の中から、任意の職員の詳細情報を画面に表示できること。</t>
    <rPh sb="22" eb="26">
      <t>ショウサイジョウホウ</t>
    </rPh>
    <phoneticPr fontId="3"/>
  </si>
  <si>
    <t>職員情報管理に関して以下の項目の管理が行えること。
① 基本情報
　　【職員番号、氏名（ふりがな含む）、生年月日、性別、職員種別、
　　　電話番号（自宅・携帯）、現住所、本籍、顔写真】
② 採用情報
　　【臨時採用期間、条件付採用期間、採用年月日、採用区分、基準学歴、最終学歴、
　　　試験区分、前歴有無、初任給格付の前歴換算（100% 80% 50% 25% 調整）】
③ 所属
　　【所属（部・課・係）、身分、階級、職名、職階、職種、発令年月日、
　　　出向・派遣対象、併任、兼務】
④ 給与
　　【給与種別（一般職・特別職など）、給料表、級号給、発令年月日、会計費目、
　　　給料の調整、各種手当、週勤務時間、勤務形態（派遣・育休・休職等の区分：
　　　給与計算や共済組合掛金負担金計算に利用する）】
⑤ 税情報
　　【源泉所得税税額表、扶養情報、本人該当、配偶者の有無、住民税特別徴収税額、
　　　市町村情報】
⑥ 共済組合
　　【共済区分、取得年月日、喪失年月日、共済組合員番号、基礎年金番号、
　　　被扶養者情報、組合員種別、共済等級、定時改定日、随時改定日】
⑦ 社会保険
　　【取得年月日、喪失年月日、社会保険被保険者整理番号、基礎年金番号、
　　　被扶養者の有無、社会保険等級、定時改定日、随時改定日】
⑧ 雇用保険
　　【取得年月日、喪失年月日】
⑨ その他
　　【給与実態調査（基幹統計、補充調査）に必要な項目】</t>
    <rPh sb="0" eb="2">
      <t>ショクイン</t>
    </rPh>
    <rPh sb="2" eb="4">
      <t>ジョウホウ</t>
    </rPh>
    <rPh sb="4" eb="6">
      <t>カンリ</t>
    </rPh>
    <rPh sb="7" eb="8">
      <t>カン</t>
    </rPh>
    <rPh sb="10" eb="12">
      <t>イカ</t>
    </rPh>
    <rPh sb="13" eb="15">
      <t>コウモク</t>
    </rPh>
    <rPh sb="16" eb="18">
      <t>カンリ</t>
    </rPh>
    <rPh sb="19" eb="20">
      <t>オコナ</t>
    </rPh>
    <rPh sb="29" eb="31">
      <t>キホン</t>
    </rPh>
    <rPh sb="31" eb="33">
      <t>ジョウホウ</t>
    </rPh>
    <rPh sb="37" eb="41">
      <t>ショクインバンゴウ</t>
    </rPh>
    <rPh sb="42" eb="44">
      <t>シメイ</t>
    </rPh>
    <rPh sb="49" eb="50">
      <t>フク</t>
    </rPh>
    <rPh sb="58" eb="60">
      <t>セイベツ</t>
    </rPh>
    <rPh sb="61" eb="63">
      <t>ショクイン</t>
    </rPh>
    <rPh sb="63" eb="65">
      <t>シュベツ</t>
    </rPh>
    <rPh sb="70" eb="72">
      <t>デンワ</t>
    </rPh>
    <rPh sb="72" eb="74">
      <t>バンゴウ</t>
    </rPh>
    <rPh sb="75" eb="77">
      <t>ジタク</t>
    </rPh>
    <rPh sb="78" eb="80">
      <t>ケイタイ</t>
    </rPh>
    <rPh sb="82" eb="85">
      <t>ゲンジュウショ</t>
    </rPh>
    <rPh sb="86" eb="88">
      <t>ホンセキ</t>
    </rPh>
    <rPh sb="89" eb="90">
      <t>カオ</t>
    </rPh>
    <rPh sb="90" eb="92">
      <t>ジャシン</t>
    </rPh>
    <rPh sb="96" eb="100">
      <t>サイヨウジョウホウ</t>
    </rPh>
    <rPh sb="104" eb="108">
      <t>リンジサイヨウ</t>
    </rPh>
    <rPh sb="108" eb="110">
      <t>キカン</t>
    </rPh>
    <rPh sb="111" eb="116">
      <t>ジョウケンツキサイヨウ</t>
    </rPh>
    <rPh sb="116" eb="118">
      <t>キカン</t>
    </rPh>
    <rPh sb="119" eb="124">
      <t>サイヨウネンガッピ</t>
    </rPh>
    <rPh sb="125" eb="129">
      <t>サイヨウクブン</t>
    </rPh>
    <rPh sb="130" eb="134">
      <t>キジュンガクレキ</t>
    </rPh>
    <rPh sb="135" eb="139">
      <t>サイシュウガクレキ</t>
    </rPh>
    <rPh sb="144" eb="148">
      <t>シケンクブン</t>
    </rPh>
    <rPh sb="149" eb="151">
      <t>ゼンレキ</t>
    </rPh>
    <rPh sb="151" eb="153">
      <t>ウム</t>
    </rPh>
    <rPh sb="154" eb="157">
      <t>ショニンキュウ</t>
    </rPh>
    <rPh sb="157" eb="159">
      <t>カクヅ</t>
    </rPh>
    <rPh sb="160" eb="164">
      <t>ゼンレキカンザン</t>
    </rPh>
    <rPh sb="182" eb="184">
      <t>チョウセイ</t>
    </rPh>
    <rPh sb="189" eb="191">
      <t>ショゾク</t>
    </rPh>
    <rPh sb="205" eb="207">
      <t>ミブン</t>
    </rPh>
    <rPh sb="211" eb="213">
      <t>ショクメイ</t>
    </rPh>
    <rPh sb="214" eb="215">
      <t>ショク</t>
    </rPh>
    <rPh sb="220" eb="222">
      <t>ハツレイ</t>
    </rPh>
    <rPh sb="222" eb="225">
      <t>ネンガッピ</t>
    </rPh>
    <rPh sb="230" eb="232">
      <t>シュッコウ</t>
    </rPh>
    <rPh sb="233" eb="235">
      <t>ハケン</t>
    </rPh>
    <rPh sb="235" eb="237">
      <t>タイショウ</t>
    </rPh>
    <rPh sb="247" eb="249">
      <t>キュウヨ</t>
    </rPh>
    <rPh sb="253" eb="255">
      <t>キュウヨ</t>
    </rPh>
    <rPh sb="255" eb="257">
      <t>シュベツ</t>
    </rPh>
    <rPh sb="258" eb="260">
      <t>イッパン</t>
    </rPh>
    <rPh sb="260" eb="261">
      <t>ショク</t>
    </rPh>
    <rPh sb="262" eb="264">
      <t>トクベツ</t>
    </rPh>
    <rPh sb="264" eb="265">
      <t>ショク</t>
    </rPh>
    <rPh sb="269" eb="271">
      <t>キュウリョウ</t>
    </rPh>
    <rPh sb="271" eb="272">
      <t>ヒョウ</t>
    </rPh>
    <rPh sb="273" eb="274">
      <t>キュウ</t>
    </rPh>
    <rPh sb="274" eb="275">
      <t>ゴウ</t>
    </rPh>
    <rPh sb="275" eb="276">
      <t>キュウ</t>
    </rPh>
    <rPh sb="277" eb="279">
      <t>ハツレイ</t>
    </rPh>
    <rPh sb="283" eb="287">
      <t>カイケイヒモク</t>
    </rPh>
    <rPh sb="292" eb="294">
      <t>キュウリョウ</t>
    </rPh>
    <rPh sb="295" eb="297">
      <t>チョウセイ</t>
    </rPh>
    <rPh sb="298" eb="300">
      <t>カクシュ</t>
    </rPh>
    <rPh sb="300" eb="302">
      <t>テアテ</t>
    </rPh>
    <rPh sb="303" eb="304">
      <t>シュウ</t>
    </rPh>
    <rPh sb="304" eb="306">
      <t>キンム</t>
    </rPh>
    <rPh sb="306" eb="308">
      <t>ジカン</t>
    </rPh>
    <rPh sb="309" eb="313">
      <t>キンムケイタイ</t>
    </rPh>
    <rPh sb="314" eb="316">
      <t>ハケン</t>
    </rPh>
    <rPh sb="317" eb="319">
      <t>イクキュウ</t>
    </rPh>
    <rPh sb="320" eb="322">
      <t>キュウショク</t>
    </rPh>
    <rPh sb="322" eb="323">
      <t>トウ</t>
    </rPh>
    <rPh sb="324" eb="326">
      <t>クブン</t>
    </rPh>
    <rPh sb="331" eb="335">
      <t>キュウヨケイサン</t>
    </rPh>
    <rPh sb="336" eb="338">
      <t>キョウサイ</t>
    </rPh>
    <rPh sb="338" eb="340">
      <t>クミアイ</t>
    </rPh>
    <rPh sb="340" eb="341">
      <t>カ</t>
    </rPh>
    <rPh sb="341" eb="345">
      <t>キンフタンキン</t>
    </rPh>
    <rPh sb="345" eb="347">
      <t>ケイサン</t>
    </rPh>
    <rPh sb="348" eb="350">
      <t>リヨウ</t>
    </rPh>
    <rPh sb="357" eb="360">
      <t>ゼイジョウホウ</t>
    </rPh>
    <rPh sb="373" eb="377">
      <t>フヨウジョウホウ</t>
    </rPh>
    <rPh sb="378" eb="382">
      <t>ホンニンガイトウ</t>
    </rPh>
    <rPh sb="383" eb="386">
      <t>ハイグウシャ</t>
    </rPh>
    <rPh sb="387" eb="389">
      <t>ウム</t>
    </rPh>
    <rPh sb="390" eb="393">
      <t>ジュウミンゼイ</t>
    </rPh>
    <rPh sb="393" eb="397">
      <t>トクベツチョウシュウ</t>
    </rPh>
    <rPh sb="397" eb="398">
      <t>ゼイ</t>
    </rPh>
    <rPh sb="398" eb="399">
      <t>ガク</t>
    </rPh>
    <rPh sb="404" eb="407">
      <t>シチョウソン</t>
    </rPh>
    <rPh sb="407" eb="409">
      <t>ジョウホウ</t>
    </rPh>
    <rPh sb="413" eb="417">
      <t>キョウサイクミアイ</t>
    </rPh>
    <rPh sb="421" eb="425">
      <t>キョウサイクブン</t>
    </rPh>
    <rPh sb="457" eb="461">
      <t>ヒフヨウシャ</t>
    </rPh>
    <rPh sb="461" eb="463">
      <t>ジョウホウ</t>
    </rPh>
    <rPh sb="470" eb="474">
      <t>キョウサイトウキュウ</t>
    </rPh>
    <rPh sb="475" eb="480">
      <t>テイジカイテイビ</t>
    </rPh>
    <rPh sb="481" eb="486">
      <t>ズイジカイテイビ</t>
    </rPh>
    <rPh sb="490" eb="494">
      <t>シャカイホケン</t>
    </rPh>
    <rPh sb="510" eb="514">
      <t>シャカイホケン</t>
    </rPh>
    <rPh sb="542" eb="546">
      <t>シャカイホケン</t>
    </rPh>
    <rPh sb="546" eb="548">
      <t>トウキュウ</t>
    </rPh>
    <rPh sb="564" eb="568">
      <t>コヨウホケン</t>
    </rPh>
    <rPh sb="596" eb="597">
      <t>タ</t>
    </rPh>
    <rPh sb="601" eb="607">
      <t>キュウヨジッタイチョウサ</t>
    </rPh>
    <rPh sb="612" eb="614">
      <t>ヒツヨウ</t>
    </rPh>
    <rPh sb="615" eb="617">
      <t>コウモク</t>
    </rPh>
    <phoneticPr fontId="1"/>
  </si>
  <si>
    <t>併任・兼務・出向・派遣・専従許可の発令処理が行えること。</t>
    <rPh sb="0" eb="1">
      <t>ヘイ</t>
    </rPh>
    <rPh sb="1" eb="2">
      <t>ニン</t>
    </rPh>
    <rPh sb="3" eb="5">
      <t>ケンム</t>
    </rPh>
    <rPh sb="6" eb="8">
      <t>シュッコウ</t>
    </rPh>
    <rPh sb="9" eb="11">
      <t>ハケン</t>
    </rPh>
    <rPh sb="12" eb="14">
      <t>センジュウ</t>
    </rPh>
    <rPh sb="14" eb="16">
      <t>キョカ</t>
    </rPh>
    <rPh sb="17" eb="19">
      <t>ハツレイ</t>
    </rPh>
    <rPh sb="19" eb="21">
      <t>ショリ</t>
    </rPh>
    <rPh sb="22" eb="23">
      <t>オコナ</t>
    </rPh>
    <phoneticPr fontId="1"/>
  </si>
  <si>
    <t>異動シミュレーション操作を実施することで異動発令が自動で作成されること</t>
    <rPh sb="0" eb="2">
      <t>イドウ</t>
    </rPh>
    <rPh sb="10" eb="12">
      <t>ソウサ</t>
    </rPh>
    <rPh sb="13" eb="15">
      <t>ジッシ</t>
    </rPh>
    <rPh sb="20" eb="24">
      <t>イドウハツレイ</t>
    </rPh>
    <rPh sb="25" eb="27">
      <t>ジドウ</t>
    </rPh>
    <rPh sb="28" eb="30">
      <t>サクセイ</t>
    </rPh>
    <phoneticPr fontId="1"/>
  </si>
  <si>
    <t>情報はサーバで管理し、システムで動作すること。</t>
    <rPh sb="0" eb="2">
      <t>ジョウホウ</t>
    </rPh>
    <rPh sb="7" eb="9">
      <t>カンリ</t>
    </rPh>
    <rPh sb="16" eb="18">
      <t>ドウサ</t>
    </rPh>
    <phoneticPr fontId="1"/>
  </si>
  <si>
    <t>昇給期における昇給対象者を把握することができる昇給対象者リストの出力が行えること。</t>
    <rPh sb="0" eb="2">
      <t>ショウキュウ</t>
    </rPh>
    <rPh sb="2" eb="3">
      <t>キ</t>
    </rPh>
    <rPh sb="7" eb="9">
      <t>ショウキュウ</t>
    </rPh>
    <rPh sb="9" eb="12">
      <t>タイショウシャ</t>
    </rPh>
    <rPh sb="13" eb="15">
      <t>ハアク</t>
    </rPh>
    <rPh sb="23" eb="25">
      <t>ショウキュウ</t>
    </rPh>
    <rPh sb="25" eb="28">
      <t>タイショウシャ</t>
    </rPh>
    <rPh sb="32" eb="34">
      <t>シュツリョク</t>
    </rPh>
    <rPh sb="35" eb="36">
      <t>オコナ</t>
    </rPh>
    <phoneticPr fontId="1"/>
  </si>
  <si>
    <t>職員毎に初任給調整手当（期間・金額）の設定が行えること。</t>
    <rPh sb="4" eb="7">
      <t>ショニンキュウ</t>
    </rPh>
    <rPh sb="7" eb="9">
      <t>チョウセイ</t>
    </rPh>
    <rPh sb="9" eb="11">
      <t>テアテ</t>
    </rPh>
    <rPh sb="12" eb="14">
      <t>キカン</t>
    </rPh>
    <rPh sb="15" eb="17">
      <t>キンガク</t>
    </rPh>
    <rPh sb="19" eb="21">
      <t>セッテイ</t>
    </rPh>
    <rPh sb="22" eb="23">
      <t>オコナ</t>
    </rPh>
    <phoneticPr fontId="1"/>
  </si>
  <si>
    <t>初任給調整手当（期間・金額）の設定は、ＣＳＶファイルの出力・加工・取込みにより、設定作業が省力化できること。</t>
    <rPh sb="0" eb="3">
      <t>ショニンキュウ</t>
    </rPh>
    <rPh sb="3" eb="5">
      <t>チョウセイ</t>
    </rPh>
    <rPh sb="5" eb="7">
      <t>テアテ</t>
    </rPh>
    <rPh sb="15" eb="17">
      <t>セッテイ</t>
    </rPh>
    <rPh sb="40" eb="42">
      <t>セッテイ</t>
    </rPh>
    <rPh sb="42" eb="44">
      <t>サギョウ</t>
    </rPh>
    <phoneticPr fontId="1"/>
  </si>
  <si>
    <t>徒歩や交通用具を使用した通勤の場合、台帳に登録された通勤情報（通勤方法・距離等）に基づいて、手当支給額が自動算出されること。</t>
    <rPh sb="0" eb="2">
      <t>トホ</t>
    </rPh>
    <rPh sb="3" eb="5">
      <t>コウツウ</t>
    </rPh>
    <rPh sb="5" eb="7">
      <t>ヨウグ</t>
    </rPh>
    <rPh sb="8" eb="10">
      <t>シヨウ</t>
    </rPh>
    <rPh sb="12" eb="14">
      <t>ツウキン</t>
    </rPh>
    <rPh sb="15" eb="17">
      <t>バアイ</t>
    </rPh>
    <rPh sb="18" eb="20">
      <t>ダイチョウ</t>
    </rPh>
    <rPh sb="21" eb="23">
      <t>トウロク</t>
    </rPh>
    <rPh sb="26" eb="28">
      <t>ツウキン</t>
    </rPh>
    <rPh sb="28" eb="30">
      <t>ジョウホウ</t>
    </rPh>
    <rPh sb="31" eb="33">
      <t>ツウキン</t>
    </rPh>
    <rPh sb="33" eb="35">
      <t>ホウホウ</t>
    </rPh>
    <rPh sb="36" eb="38">
      <t>キョリ</t>
    </rPh>
    <rPh sb="38" eb="39">
      <t>トウ</t>
    </rPh>
    <rPh sb="41" eb="42">
      <t>モト</t>
    </rPh>
    <rPh sb="46" eb="48">
      <t>テアテ</t>
    </rPh>
    <rPh sb="48" eb="51">
      <t>シキュウガク</t>
    </rPh>
    <rPh sb="52" eb="54">
      <t>ジドウ</t>
    </rPh>
    <rPh sb="54" eb="56">
      <t>サンシュツ</t>
    </rPh>
    <phoneticPr fontId="1"/>
  </si>
  <si>
    <t>庶務事務システムと連携して勤務実績（休暇・休業・休職等の情報および在職期間）に基づき期間率の自動算定が行えること。</t>
  </si>
  <si>
    <t>庶務事務システムと連携して勤務実績（休暇・休業・休職等の情報および在職期間）に基づき期間率の自動算定が行えること。</t>
    <rPh sb="42" eb="45">
      <t>キカンリツ</t>
    </rPh>
    <rPh sb="46" eb="48">
      <t>ジドウ</t>
    </rPh>
    <rPh sb="48" eb="50">
      <t>サンテイ</t>
    </rPh>
    <rPh sb="51" eb="52">
      <t>オコナ</t>
    </rPh>
    <phoneticPr fontId="1"/>
  </si>
  <si>
    <t>休職等により報酬の日割計算が必要な場合、支給割合の入力が行えること。</t>
    <rPh sb="0" eb="2">
      <t>キュウショク</t>
    </rPh>
    <rPh sb="2" eb="3">
      <t>トウ</t>
    </rPh>
    <rPh sb="6" eb="8">
      <t>ホウシュウ</t>
    </rPh>
    <rPh sb="9" eb="11">
      <t>ヒワリ</t>
    </rPh>
    <rPh sb="11" eb="13">
      <t>ケイサン</t>
    </rPh>
    <rPh sb="14" eb="16">
      <t>ヒツヨウ</t>
    </rPh>
    <rPh sb="17" eb="19">
      <t>バアイ</t>
    </rPh>
    <rPh sb="20" eb="22">
      <t>シキュウ</t>
    </rPh>
    <rPh sb="22" eb="24">
      <t>ワリアイ</t>
    </rPh>
    <rPh sb="25" eb="27">
      <t>ニュウリョク</t>
    </rPh>
    <rPh sb="28" eb="29">
      <t>オコナ</t>
    </rPh>
    <phoneticPr fontId="1"/>
  </si>
  <si>
    <t>所得税額の算出において、財務省告示による税額計算の特例（別表第一から第四）に基づいて計算されること。</t>
    <rPh sb="0" eb="3">
      <t>ショトクゼイ</t>
    </rPh>
    <rPh sb="3" eb="4">
      <t>ガク</t>
    </rPh>
    <rPh sb="12" eb="15">
      <t>ザイムショウ</t>
    </rPh>
    <rPh sb="15" eb="17">
      <t>コクジ</t>
    </rPh>
    <rPh sb="20" eb="22">
      <t>ゼイガク</t>
    </rPh>
    <rPh sb="22" eb="24">
      <t>ケイサン</t>
    </rPh>
    <rPh sb="25" eb="27">
      <t>トクレイ</t>
    </rPh>
    <rPh sb="28" eb="30">
      <t>ベッピョウ</t>
    </rPh>
    <rPh sb="30" eb="32">
      <t>ダイイチ</t>
    </rPh>
    <rPh sb="34" eb="35">
      <t>ダイ</t>
    </rPh>
    <rPh sb="35" eb="36">
      <t>ヨン</t>
    </rPh>
    <rPh sb="38" eb="39">
      <t>モト</t>
    </rPh>
    <rPh sb="42" eb="44">
      <t>ケイサン</t>
    </rPh>
    <phoneticPr fontId="1"/>
  </si>
  <si>
    <t>住民税の控除額を管理できること。</t>
    <rPh sb="0" eb="3">
      <t>ジュウミンゼイ</t>
    </rPh>
    <rPh sb="4" eb="6">
      <t>コウジョ</t>
    </rPh>
    <rPh sb="6" eb="7">
      <t>ガク</t>
    </rPh>
    <rPh sb="8" eb="10">
      <t>カンリ</t>
    </rPh>
    <phoneticPr fontId="1"/>
  </si>
  <si>
    <t>職員毎の財形貯蓄情報（職員番号・財形貯蓄の金額）を台帳画面で管理が行えること。</t>
    <rPh sb="4" eb="6">
      <t>ザイケイ</t>
    </rPh>
    <rPh sb="6" eb="8">
      <t>チョチク</t>
    </rPh>
    <phoneticPr fontId="1"/>
  </si>
  <si>
    <t>全職員分の給与を一括して計算できること。</t>
    <rPh sb="0" eb="3">
      <t>ゼンショクイン</t>
    </rPh>
    <rPh sb="3" eb="4">
      <t>ブン</t>
    </rPh>
    <rPh sb="5" eb="7">
      <t>キュウヨ</t>
    </rPh>
    <rPh sb="8" eb="10">
      <t>イッカツ</t>
    </rPh>
    <rPh sb="12" eb="14">
      <t>ケイサン</t>
    </rPh>
    <phoneticPr fontId="1"/>
  </si>
  <si>
    <t>全職員分の手当を一括して計算できること。</t>
    <rPh sb="0" eb="3">
      <t>ゼンショクイン</t>
    </rPh>
    <rPh sb="3" eb="4">
      <t>ブン</t>
    </rPh>
    <rPh sb="5" eb="7">
      <t>テア</t>
    </rPh>
    <rPh sb="8" eb="10">
      <t>イッカツ</t>
    </rPh>
    <rPh sb="12" eb="14">
      <t>ケイサン</t>
    </rPh>
    <phoneticPr fontId="1"/>
  </si>
  <si>
    <t>日本年金機構へ提出する賞与支払届データの作成が行えること。</t>
    <rPh sb="0" eb="6">
      <t>ニホンネンキンキコウ</t>
    </rPh>
    <rPh sb="7" eb="9">
      <t>テイシュツ</t>
    </rPh>
    <rPh sb="20" eb="22">
      <t>サクセイ</t>
    </rPh>
    <rPh sb="23" eb="24">
      <t>オコナ</t>
    </rPh>
    <phoneticPr fontId="1"/>
  </si>
  <si>
    <t>共済組合へ提出する報告明細書データの作成が行えること。</t>
    <rPh sb="0" eb="2">
      <t>キョウサイ</t>
    </rPh>
    <rPh sb="2" eb="4">
      <t>クミアイ</t>
    </rPh>
    <rPh sb="5" eb="7">
      <t>テイシュツ</t>
    </rPh>
    <rPh sb="18" eb="20">
      <t>サクセイ</t>
    </rPh>
    <rPh sb="21" eb="22">
      <t>オコナ</t>
    </rPh>
    <phoneticPr fontId="1"/>
  </si>
  <si>
    <t>年間報酬平均額から保険者算定の実施ができること。</t>
    <rPh sb="0" eb="2">
      <t>ネンカン</t>
    </rPh>
    <rPh sb="2" eb="4">
      <t>ホウシュウ</t>
    </rPh>
    <rPh sb="4" eb="6">
      <t>ヘイキン</t>
    </rPh>
    <rPh sb="6" eb="7">
      <t>ガク</t>
    </rPh>
    <rPh sb="9" eb="12">
      <t>ホケンシャ</t>
    </rPh>
    <rPh sb="12" eb="14">
      <t>サンテイ</t>
    </rPh>
    <rPh sb="15" eb="17">
      <t>ジッシ</t>
    </rPh>
    <phoneticPr fontId="1"/>
  </si>
  <si>
    <t>職員毎に設定されている標準報酬月額、共済負担金の計上科目など修正が行えること。</t>
    <rPh sb="4" eb="6">
      <t>セッテイ</t>
    </rPh>
    <rPh sb="11" eb="13">
      <t>ヒョウジュン</t>
    </rPh>
    <rPh sb="13" eb="15">
      <t>ホウシュウ</t>
    </rPh>
    <rPh sb="15" eb="17">
      <t>ゲツガク</t>
    </rPh>
    <rPh sb="18" eb="20">
      <t>キョウサイ</t>
    </rPh>
    <rPh sb="20" eb="23">
      <t>フタンキン</t>
    </rPh>
    <rPh sb="24" eb="26">
      <t>ケイジョウ</t>
    </rPh>
    <rPh sb="26" eb="28">
      <t>カモク</t>
    </rPh>
    <rPh sb="30" eb="32">
      <t>シュウセイ</t>
    </rPh>
    <rPh sb="33" eb="34">
      <t>オコナ</t>
    </rPh>
    <phoneticPr fontId="1"/>
  </si>
  <si>
    <t>４ヶ月ごとの支給（２月・６月・１０月）が行えること。
また、法改正等により支給回数が年6回払い（偶数月毎）となった場合も対応できること。</t>
    <rPh sb="20" eb="21">
      <t>オコナ</t>
    </rPh>
    <rPh sb="30" eb="33">
      <t>ホウカイセイ</t>
    </rPh>
    <rPh sb="33" eb="34">
      <t>トウ</t>
    </rPh>
    <rPh sb="37" eb="41">
      <t>シキュウカイスウ</t>
    </rPh>
    <rPh sb="42" eb="43">
      <t>ネン</t>
    </rPh>
    <rPh sb="44" eb="45">
      <t>カイ</t>
    </rPh>
    <rPh sb="45" eb="46">
      <t>バラ</t>
    </rPh>
    <rPh sb="48" eb="50">
      <t>グウスウ</t>
    </rPh>
    <rPh sb="50" eb="52">
      <t>ツキゴト</t>
    </rPh>
    <rPh sb="57" eb="59">
      <t>バアイ</t>
    </rPh>
    <rPh sb="60" eb="62">
      <t>タイオウ</t>
    </rPh>
    <rPh sb="61" eb="62">
      <t>オウ</t>
    </rPh>
    <phoneticPr fontId="1"/>
  </si>
  <si>
    <t>所得制限による特例給付への対応していること。</t>
    <phoneticPr fontId="3"/>
  </si>
  <si>
    <t>現員現給に基づき、当初予算の積算が行えること。定年制度（65歳への段階引上げ）に対応していること。</t>
    <rPh sb="14" eb="16">
      <t>セキサン</t>
    </rPh>
    <rPh sb="17" eb="18">
      <t>オコナ</t>
    </rPh>
    <phoneticPr fontId="1"/>
  </si>
  <si>
    <t>職員情報を職員番号、氏名（旧氏名含む）、所属を指定して検索が行えること。</t>
    <rPh sb="0" eb="2">
      <t>ショクイン</t>
    </rPh>
    <rPh sb="2" eb="4">
      <t>ジョウホウ</t>
    </rPh>
    <rPh sb="16" eb="17">
      <t>フク</t>
    </rPh>
    <rPh sb="23" eb="25">
      <t>シテイ</t>
    </rPh>
    <rPh sb="27" eb="29">
      <t>ケンサク</t>
    </rPh>
    <rPh sb="30" eb="31">
      <t>オコナ</t>
    </rPh>
    <phoneticPr fontId="1"/>
  </si>
  <si>
    <t>上記条件に加えて、以下の検索条件を任意に組合せて、より詳細な検索が行えること。
① 基本情報
　　【生年月日（範囲指定）、年齢（範囲指定）、性別】
② 人事所属
　　【職名、階級、職種】
③ 給料情報
　　【給料表、級号給（範囲指定）】
④ 手当情報
　　【各種手当の支給の有無】</t>
    <rPh sb="0" eb="2">
      <t>ジョウキ</t>
    </rPh>
    <rPh sb="2" eb="4">
      <t>ジョウケン</t>
    </rPh>
    <rPh sb="5" eb="6">
      <t>クワ</t>
    </rPh>
    <rPh sb="9" eb="11">
      <t>イカ</t>
    </rPh>
    <rPh sb="12" eb="14">
      <t>ケンサク</t>
    </rPh>
    <rPh sb="14" eb="16">
      <t>ジョウケン</t>
    </rPh>
    <rPh sb="17" eb="19">
      <t>ニンイ</t>
    </rPh>
    <rPh sb="20" eb="22">
      <t>クミアワ</t>
    </rPh>
    <rPh sb="27" eb="29">
      <t>ショウサイ</t>
    </rPh>
    <rPh sb="30" eb="32">
      <t>ケンサク</t>
    </rPh>
    <rPh sb="33" eb="34">
      <t>オコナ</t>
    </rPh>
    <rPh sb="43" eb="45">
      <t>キホン</t>
    </rPh>
    <rPh sb="45" eb="47">
      <t>ジョウホウ</t>
    </rPh>
    <rPh sb="51" eb="53">
      <t>セイネン</t>
    </rPh>
    <rPh sb="53" eb="55">
      <t>ガッピ</t>
    </rPh>
    <rPh sb="56" eb="58">
      <t>ハンイ</t>
    </rPh>
    <rPh sb="58" eb="60">
      <t>シテイ</t>
    </rPh>
    <rPh sb="62" eb="64">
      <t>ネンレイ</t>
    </rPh>
    <rPh sb="65" eb="69">
      <t>ハンイシテイ</t>
    </rPh>
    <rPh sb="77" eb="79">
      <t>ジンジ</t>
    </rPh>
    <rPh sb="79" eb="81">
      <t>ショゾク</t>
    </rPh>
    <rPh sb="85" eb="87">
      <t>ショクメイ</t>
    </rPh>
    <rPh sb="88" eb="90">
      <t>カイキュウ</t>
    </rPh>
    <rPh sb="91" eb="93">
      <t>ショクシュ</t>
    </rPh>
    <rPh sb="99" eb="101">
      <t>ジョウホウ</t>
    </rPh>
    <rPh sb="105" eb="107">
      <t>キュウリョウ</t>
    </rPh>
    <rPh sb="107" eb="108">
      <t>ヒョウ</t>
    </rPh>
    <rPh sb="109" eb="110">
      <t>キュウ</t>
    </rPh>
    <rPh sb="122" eb="124">
      <t>テアテ</t>
    </rPh>
    <rPh sb="124" eb="126">
      <t>ジョウホウ</t>
    </rPh>
    <phoneticPr fontId="1"/>
  </si>
  <si>
    <t>上記条件に加えて、以下の検索条件を任意に組合せて、より詳細な検索が行えること。
① 基本情報
　　【職員番号（範囲指定・前方一致）、生年月日（範囲指定）、年齢（範囲指定）、
　　　性別、職員種別（フルタイム・パートタイム）】
② 人事所属
　　【職名、職種、会計費目、初回採用日（範囲指定）、今回採用日（範囲指定）、
　　　退職日（範囲指定）】
③ 手当情報
　　【各種手当の支給の有無】
④ 任用情報
　　【任用範囲(範囲指定）、任用所属（部・課・係）、勤務地、任命権者、
　　　発令年月日（範囲指定）】
⑤ 任用詳細情報
　　【報酬区分（月額・日額・時間額）】</t>
    <rPh sb="0" eb="2">
      <t>ジョウキ</t>
    </rPh>
    <rPh sb="2" eb="4">
      <t>ジョウケン</t>
    </rPh>
    <rPh sb="5" eb="6">
      <t>クワ</t>
    </rPh>
    <rPh sb="9" eb="11">
      <t>イカ</t>
    </rPh>
    <rPh sb="12" eb="14">
      <t>ケンサク</t>
    </rPh>
    <rPh sb="14" eb="16">
      <t>ジョウケン</t>
    </rPh>
    <rPh sb="17" eb="19">
      <t>ニンイ</t>
    </rPh>
    <rPh sb="20" eb="22">
      <t>クミアワ</t>
    </rPh>
    <rPh sb="27" eb="29">
      <t>ショウサイ</t>
    </rPh>
    <rPh sb="30" eb="32">
      <t>ケンサク</t>
    </rPh>
    <rPh sb="33" eb="34">
      <t>オコナ</t>
    </rPh>
    <rPh sb="43" eb="45">
      <t>キホン</t>
    </rPh>
    <rPh sb="45" eb="47">
      <t>ジョウホウ</t>
    </rPh>
    <rPh sb="51" eb="53">
      <t>ショクイン</t>
    </rPh>
    <rPh sb="53" eb="55">
      <t>バンゴウ</t>
    </rPh>
    <rPh sb="61" eb="63">
      <t>ゼンポウ</t>
    </rPh>
    <rPh sb="63" eb="65">
      <t>イッチ</t>
    </rPh>
    <rPh sb="67" eb="69">
      <t>セイネン</t>
    </rPh>
    <rPh sb="69" eb="71">
      <t>ガッピ</t>
    </rPh>
    <rPh sb="74" eb="76">
      <t>シテイ</t>
    </rPh>
    <rPh sb="78" eb="80">
      <t>ネンレイ</t>
    </rPh>
    <rPh sb="81" eb="85">
      <t>ハンイシテイ</t>
    </rPh>
    <rPh sb="116" eb="118">
      <t>ジンジ</t>
    </rPh>
    <rPh sb="118" eb="120">
      <t>ショゾク</t>
    </rPh>
    <rPh sb="124" eb="126">
      <t>ショクメイ</t>
    </rPh>
    <rPh sb="127" eb="129">
      <t>ショクシュ</t>
    </rPh>
    <rPh sb="130" eb="134">
      <t>カイケイヒモク</t>
    </rPh>
    <rPh sb="135" eb="137">
      <t>ショカイ</t>
    </rPh>
    <rPh sb="137" eb="139">
      <t>サイヨウ</t>
    </rPh>
    <rPh sb="139" eb="140">
      <t>ビ</t>
    </rPh>
    <rPh sb="147" eb="149">
      <t>コンカイ</t>
    </rPh>
    <rPh sb="176" eb="178">
      <t>テアテ</t>
    </rPh>
    <rPh sb="178" eb="180">
      <t>ジョウホウ</t>
    </rPh>
    <rPh sb="198" eb="200">
      <t>ニンヨウ</t>
    </rPh>
    <rPh sb="200" eb="202">
      <t>ジョウホウ</t>
    </rPh>
    <rPh sb="206" eb="208">
      <t>ニンヨウ</t>
    </rPh>
    <rPh sb="217" eb="219">
      <t>ニンヨウ</t>
    </rPh>
    <rPh sb="229" eb="232">
      <t>キンムチ</t>
    </rPh>
    <rPh sb="233" eb="237">
      <t>ニンメイケンジャ</t>
    </rPh>
    <rPh sb="242" eb="244">
      <t>ハツレイ</t>
    </rPh>
    <rPh sb="244" eb="247">
      <t>ネンガッピ</t>
    </rPh>
    <rPh sb="278" eb="281">
      <t>ジカンガク</t>
    </rPh>
    <phoneticPr fontId="1"/>
  </si>
  <si>
    <t>職員情報管理に関して以下の項目の管理が行えること。
① 基本情報
　　【職員番号、氏名（ふりがな含む）、生年月日、性別、職員種別、
　　　電話番号（自宅・携帯）、現住所、本籍、顔写真】
② 採用情報
　　【採用日、退職日】
③ 所属
　　【所属（部・課・係）、職名、職種、発令年月日、出向・派遣対象、併任、兼任、兼務】
④ 給与
　　【報酬表、級号給、発令年月日、会計費目、各種手当、週勤務時間、勤務形態
　　（派遣・育休・休職等の区分：給与計算や共済組合掛金負担金計算に利用する）】
⑤ 税情報
　　【源泉所得税税額表、扶養情報、本人該当、配偶者の有無、住民税特別徴収税額、
　　　市町村情報】
⑥ 共済組合
　　【共済区分、取得年月日、喪失年月日、共済組合員番号、基礎年金番号、
　　　被扶養者情報、組合員種別、共済等級、定時改定日、随時改定日】
⑦ 社会保険
　　【取得年月日、喪失年月日、社会保険被保険者整理番号、基礎年金番号、
　　　被扶養者の有無、社会保険等級、定時改定日、随時改定日】
⑧ 雇用保険
　　【取得年月日、喪失年月日】</t>
    <rPh sb="0" eb="2">
      <t>ショクイン</t>
    </rPh>
    <rPh sb="2" eb="4">
      <t>ジョウホウ</t>
    </rPh>
    <rPh sb="4" eb="6">
      <t>カンリ</t>
    </rPh>
    <rPh sb="7" eb="8">
      <t>カン</t>
    </rPh>
    <rPh sb="10" eb="12">
      <t>イカ</t>
    </rPh>
    <rPh sb="13" eb="15">
      <t>コウモク</t>
    </rPh>
    <rPh sb="16" eb="18">
      <t>カンリ</t>
    </rPh>
    <rPh sb="19" eb="20">
      <t>オコナ</t>
    </rPh>
    <rPh sb="29" eb="31">
      <t>キホン</t>
    </rPh>
    <rPh sb="31" eb="33">
      <t>ジョウホウ</t>
    </rPh>
    <rPh sb="37" eb="41">
      <t>ショクインバンゴウ</t>
    </rPh>
    <rPh sb="42" eb="44">
      <t>シメイ</t>
    </rPh>
    <rPh sb="49" eb="50">
      <t>フク</t>
    </rPh>
    <rPh sb="58" eb="60">
      <t>セイベツ</t>
    </rPh>
    <rPh sb="61" eb="63">
      <t>ショクイン</t>
    </rPh>
    <rPh sb="63" eb="65">
      <t>シュベツ</t>
    </rPh>
    <rPh sb="70" eb="72">
      <t>デンワ</t>
    </rPh>
    <rPh sb="72" eb="74">
      <t>バンゴウ</t>
    </rPh>
    <rPh sb="75" eb="77">
      <t>ジタク</t>
    </rPh>
    <rPh sb="78" eb="80">
      <t>ケイタイ</t>
    </rPh>
    <rPh sb="82" eb="85">
      <t>ゲンジュウショ</t>
    </rPh>
    <rPh sb="86" eb="88">
      <t>ホンセキ</t>
    </rPh>
    <rPh sb="89" eb="90">
      <t>カオ</t>
    </rPh>
    <rPh sb="90" eb="92">
      <t>ジャシン</t>
    </rPh>
    <rPh sb="96" eb="100">
      <t>サイヨウジョウホウ</t>
    </rPh>
    <rPh sb="104" eb="107">
      <t>サイヨウビ</t>
    </rPh>
    <rPh sb="108" eb="111">
      <t>タイショクビ</t>
    </rPh>
    <rPh sb="115" eb="117">
      <t>ショゾク</t>
    </rPh>
    <rPh sb="131" eb="133">
      <t>ショクメイ</t>
    </rPh>
    <rPh sb="137" eb="139">
      <t>ハツレイ</t>
    </rPh>
    <rPh sb="139" eb="142">
      <t>ネンガッピ</t>
    </rPh>
    <rPh sb="143" eb="145">
      <t>シュッコウ</t>
    </rPh>
    <rPh sb="146" eb="148">
      <t>ハケン</t>
    </rPh>
    <rPh sb="148" eb="150">
      <t>タイショウ</t>
    </rPh>
    <rPh sb="163" eb="165">
      <t>キュウヨ</t>
    </rPh>
    <rPh sb="169" eb="171">
      <t>ホウシュウ</t>
    </rPh>
    <rPh sb="171" eb="172">
      <t>ヒョウ</t>
    </rPh>
    <rPh sb="173" eb="174">
      <t>キュウ</t>
    </rPh>
    <rPh sb="174" eb="175">
      <t>ゴウ</t>
    </rPh>
    <rPh sb="175" eb="176">
      <t>キュウ</t>
    </rPh>
    <rPh sb="177" eb="179">
      <t>ハツレイ</t>
    </rPh>
    <rPh sb="183" eb="187">
      <t>カイケイヒモク</t>
    </rPh>
    <rPh sb="188" eb="190">
      <t>カクシュ</t>
    </rPh>
    <rPh sb="190" eb="192">
      <t>テアテ</t>
    </rPh>
    <rPh sb="193" eb="194">
      <t>シュウ</t>
    </rPh>
    <rPh sb="194" eb="196">
      <t>キンム</t>
    </rPh>
    <rPh sb="196" eb="198">
      <t>ジカン</t>
    </rPh>
    <rPh sb="208" eb="210">
      <t>ハケン</t>
    </rPh>
    <rPh sb="211" eb="213">
      <t>イクキュウ</t>
    </rPh>
    <rPh sb="214" eb="216">
      <t>キュウショク</t>
    </rPh>
    <rPh sb="216" eb="217">
      <t>トウ</t>
    </rPh>
    <rPh sb="218" eb="220">
      <t>クブン</t>
    </rPh>
    <rPh sb="221" eb="225">
      <t>キュウヨケイサン</t>
    </rPh>
    <rPh sb="226" eb="228">
      <t>キョウサイ</t>
    </rPh>
    <rPh sb="228" eb="230">
      <t>クミアイ</t>
    </rPh>
    <rPh sb="230" eb="231">
      <t>カ</t>
    </rPh>
    <rPh sb="231" eb="235">
      <t>キンフタンキン</t>
    </rPh>
    <rPh sb="235" eb="237">
      <t>ケイサン</t>
    </rPh>
    <rPh sb="238" eb="240">
      <t>リヨウ</t>
    </rPh>
    <rPh sb="247" eb="250">
      <t>ゼイジョウホウ</t>
    </rPh>
    <rPh sb="263" eb="267">
      <t>フヨウジョウホウ</t>
    </rPh>
    <rPh sb="268" eb="272">
      <t>ホンニンガイトウ</t>
    </rPh>
    <rPh sb="273" eb="276">
      <t>ハイグウシャ</t>
    </rPh>
    <rPh sb="277" eb="279">
      <t>ウム</t>
    </rPh>
    <rPh sb="280" eb="283">
      <t>ジュウミンゼイ</t>
    </rPh>
    <rPh sb="283" eb="287">
      <t>トクベツチョウシュウ</t>
    </rPh>
    <rPh sb="287" eb="288">
      <t>ゼイ</t>
    </rPh>
    <rPh sb="288" eb="289">
      <t>ガク</t>
    </rPh>
    <rPh sb="303" eb="307">
      <t>キョウサイクミアイ</t>
    </rPh>
    <rPh sb="311" eb="315">
      <t>キョウサイクブン</t>
    </rPh>
    <rPh sb="360" eb="364">
      <t>キョウサイトウキュウ</t>
    </rPh>
    <rPh sb="365" eb="370">
      <t>テイジカイテイビ</t>
    </rPh>
    <rPh sb="371" eb="376">
      <t>ズイジカイテイビ</t>
    </rPh>
    <rPh sb="380" eb="384">
      <t>シャカイホケン</t>
    </rPh>
    <rPh sb="400" eb="404">
      <t>シャカイホケン</t>
    </rPh>
    <rPh sb="432" eb="436">
      <t>シャカイホケン</t>
    </rPh>
    <rPh sb="436" eb="438">
      <t>トウキュウ</t>
    </rPh>
    <rPh sb="454" eb="458">
      <t>コヨウホケン</t>
    </rPh>
    <phoneticPr fontId="1"/>
  </si>
  <si>
    <t>以下の帳票が作成またはデータ出力できること。
(1) 職員一覧
(2) 報酬台帳
(3) 人事記録簿</t>
    <rPh sb="14" eb="16">
      <t>シュツリョク</t>
    </rPh>
    <rPh sb="28" eb="30">
      <t>ショクイン</t>
    </rPh>
    <rPh sb="30" eb="32">
      <t>イチラン</t>
    </rPh>
    <rPh sb="37" eb="39">
      <t>ホウシュウ</t>
    </rPh>
    <rPh sb="39" eb="41">
      <t>ダイチョウ</t>
    </rPh>
    <rPh sb="46" eb="48">
      <t>ジンジ</t>
    </rPh>
    <rPh sb="48" eb="51">
      <t>キロクボ</t>
    </rPh>
    <phoneticPr fontId="1"/>
  </si>
  <si>
    <t>休職等により報酬の日割計算が必要な場合、支給割合の入力が行えること。</t>
    <rPh sb="0" eb="3">
      <t>キュウショクトウ</t>
    </rPh>
    <rPh sb="6" eb="8">
      <t>ホウシュウ</t>
    </rPh>
    <rPh sb="9" eb="11">
      <t>ヒワリ</t>
    </rPh>
    <rPh sb="11" eb="13">
      <t>ケイサン</t>
    </rPh>
    <rPh sb="14" eb="16">
      <t>ヒツヨウ</t>
    </rPh>
    <rPh sb="17" eb="19">
      <t>バアイ</t>
    </rPh>
    <rPh sb="20" eb="22">
      <t>シキュウ</t>
    </rPh>
    <rPh sb="22" eb="24">
      <t>ワリアイ</t>
    </rPh>
    <phoneticPr fontId="1"/>
  </si>
  <si>
    <t>算定期間中の支払報酬実績の一月あたりの平均額を用いて、期末勤勉手当の基礎額を算出することも可能であること。</t>
    <rPh sb="0" eb="4">
      <t>サンテイキカン</t>
    </rPh>
    <rPh sb="4" eb="5">
      <t>チュウ</t>
    </rPh>
    <rPh sb="6" eb="8">
      <t>シハライ</t>
    </rPh>
    <rPh sb="8" eb="10">
      <t>ホウシュウ</t>
    </rPh>
    <rPh sb="10" eb="12">
      <t>ジッセキ</t>
    </rPh>
    <rPh sb="13" eb="15">
      <t>ヒトツキ</t>
    </rPh>
    <rPh sb="19" eb="21">
      <t>ヘイキン</t>
    </rPh>
    <rPh sb="21" eb="22">
      <t>ガク</t>
    </rPh>
    <rPh sb="27" eb="31">
      <t>キマツキンベン</t>
    </rPh>
    <rPh sb="31" eb="33">
      <t>テアテ</t>
    </rPh>
    <rPh sb="45" eb="47">
      <t>カノウ</t>
    </rPh>
    <phoneticPr fontId="3"/>
  </si>
  <si>
    <t>給料表情報を登録することで日額・時間額報酬単価が算出されること。</t>
    <rPh sb="0" eb="3">
      <t>キュウリョウヒョウ</t>
    </rPh>
    <rPh sb="3" eb="5">
      <t>ジョウホウ</t>
    </rPh>
    <rPh sb="6" eb="8">
      <t>トウロク</t>
    </rPh>
    <rPh sb="13" eb="15">
      <t>ニチガク</t>
    </rPh>
    <rPh sb="16" eb="19">
      <t>ジカンガク</t>
    </rPh>
    <rPh sb="19" eb="21">
      <t>ホウシュウ</t>
    </rPh>
    <rPh sb="21" eb="23">
      <t>タンカ</t>
    </rPh>
    <rPh sb="24" eb="26">
      <t>サンシュツ</t>
    </rPh>
    <phoneticPr fontId="1"/>
  </si>
  <si>
    <t>申請書に電子ファイルを添付できること。</t>
    <rPh sb="0" eb="2">
      <t>シンセイ</t>
    </rPh>
    <rPh sb="2" eb="3">
      <t>ショ</t>
    </rPh>
    <rPh sb="4" eb="6">
      <t>デンシ</t>
    </rPh>
    <rPh sb="11" eb="13">
      <t>テンプ</t>
    </rPh>
    <phoneticPr fontId="8"/>
  </si>
  <si>
    <t>申請書の基本決裁ルートを設定が行えること。
また、基本決裁ルートは申請書の種類や申請の理由など状況に応じて編集が行えること。</t>
    <rPh sb="0" eb="2">
      <t>シンセイ</t>
    </rPh>
    <rPh sb="2" eb="3">
      <t>ショ</t>
    </rPh>
    <rPh sb="4" eb="6">
      <t>キホン</t>
    </rPh>
    <rPh sb="6" eb="8">
      <t>ケッサイ</t>
    </rPh>
    <rPh sb="12" eb="14">
      <t>セッテイ</t>
    </rPh>
    <rPh sb="33" eb="35">
      <t>シンセイ</t>
    </rPh>
    <rPh sb="35" eb="36">
      <t>ショ</t>
    </rPh>
    <rPh sb="37" eb="39">
      <t>シュルイ</t>
    </rPh>
    <rPh sb="40" eb="42">
      <t>シンセイ</t>
    </rPh>
    <rPh sb="43" eb="45">
      <t>リユウ</t>
    </rPh>
    <rPh sb="47" eb="49">
      <t>ジョウキョウ</t>
    </rPh>
    <rPh sb="50" eb="51">
      <t>オウ</t>
    </rPh>
    <rPh sb="53" eb="55">
      <t>ヘンシュウ</t>
    </rPh>
    <rPh sb="56" eb="57">
      <t>オコ</t>
    </rPh>
    <phoneticPr fontId="8"/>
  </si>
  <si>
    <t>各種申請等の決裁完了を各職員にシステム上またはメール等で通知ができること。</t>
    <rPh sb="0" eb="2">
      <t>カクシュ</t>
    </rPh>
    <rPh sb="2" eb="4">
      <t>シンセイ</t>
    </rPh>
    <rPh sb="4" eb="5">
      <t>トウ</t>
    </rPh>
    <rPh sb="6" eb="8">
      <t>ケッサイ</t>
    </rPh>
    <rPh sb="8" eb="10">
      <t>カンリョウ</t>
    </rPh>
    <rPh sb="11" eb="14">
      <t>カクショクイン</t>
    </rPh>
    <rPh sb="19" eb="20">
      <t>ジョウ</t>
    </rPh>
    <rPh sb="26" eb="27">
      <t>トウ</t>
    </rPh>
    <rPh sb="28" eb="30">
      <t>ツウチ</t>
    </rPh>
    <phoneticPr fontId="8"/>
  </si>
  <si>
    <t>時間外勤務の支出科目は、支出課ごとに選択制限が設けられること。</t>
    <rPh sb="18" eb="20">
      <t>センタク</t>
    </rPh>
    <rPh sb="20" eb="22">
      <t>セイゲン</t>
    </rPh>
    <rPh sb="23" eb="24">
      <t>モウ</t>
    </rPh>
    <phoneticPr fontId="8"/>
  </si>
  <si>
    <t>時間外勤務の勤務日が属する月の時間外勤務月次累計時間数が照会画面または申請画面等に表示されること。</t>
    <rPh sb="0" eb="3">
      <t>ジカンガイ</t>
    </rPh>
    <rPh sb="3" eb="5">
      <t>キンム</t>
    </rPh>
    <rPh sb="6" eb="9">
      <t>キンムビ</t>
    </rPh>
    <rPh sb="10" eb="11">
      <t>ゾク</t>
    </rPh>
    <rPh sb="13" eb="14">
      <t>ツキ</t>
    </rPh>
    <rPh sb="15" eb="18">
      <t>ジカンガイ</t>
    </rPh>
    <rPh sb="18" eb="20">
      <t>キンム</t>
    </rPh>
    <rPh sb="20" eb="22">
      <t>ゲツジ</t>
    </rPh>
    <rPh sb="22" eb="24">
      <t>ルイケイ</t>
    </rPh>
    <rPh sb="24" eb="27">
      <t>ジカンスウ</t>
    </rPh>
    <rPh sb="39" eb="40">
      <t>トウ</t>
    </rPh>
    <rPh sb="41" eb="43">
      <t>ヒョウジ</t>
    </rPh>
    <phoneticPr fontId="8"/>
  </si>
  <si>
    <t>時間外勤務の申請時点で勤務日が属する月の時間外勤務月次累計時間数が特定の時間数を超える場合、システムのホーム画面または申請画面等に警告表示が行えること。</t>
    <rPh sb="0" eb="3">
      <t>ジカンガイ</t>
    </rPh>
    <rPh sb="3" eb="5">
      <t>キンム</t>
    </rPh>
    <rPh sb="6" eb="8">
      <t>シンセイ</t>
    </rPh>
    <rPh sb="8" eb="10">
      <t>ジテン</t>
    </rPh>
    <rPh sb="11" eb="14">
      <t>キンムビ</t>
    </rPh>
    <rPh sb="33" eb="35">
      <t>トクテイ</t>
    </rPh>
    <rPh sb="36" eb="39">
      <t>ジカンスウ</t>
    </rPh>
    <rPh sb="40" eb="41">
      <t>コ</t>
    </rPh>
    <rPh sb="43" eb="45">
      <t>バアイ</t>
    </rPh>
    <rPh sb="54" eb="56">
      <t>ガメン</t>
    </rPh>
    <rPh sb="59" eb="61">
      <t>シンセイ</t>
    </rPh>
    <rPh sb="61" eb="63">
      <t>ガメン</t>
    </rPh>
    <rPh sb="63" eb="64">
      <t>トウ</t>
    </rPh>
    <rPh sb="65" eb="67">
      <t>ケイコク</t>
    </rPh>
    <rPh sb="67" eb="69">
      <t>ヒョウジ</t>
    </rPh>
    <phoneticPr fontId="8"/>
  </si>
  <si>
    <t>時間外勤務の内容が出勤簿または実績照会に自動反映されること。申請者本人、管理職者、権限が付与された庶務担当者が出勤簿上から一ヶ月分の実績（勤務日・勤務時間帯）が確認できること。</t>
    <rPh sb="0" eb="3">
      <t>ジカンガイ</t>
    </rPh>
    <rPh sb="3" eb="5">
      <t>キンム</t>
    </rPh>
    <rPh sb="6" eb="8">
      <t>ナイヨウ</t>
    </rPh>
    <rPh sb="9" eb="11">
      <t>シュッキン</t>
    </rPh>
    <rPh sb="11" eb="12">
      <t>ボ</t>
    </rPh>
    <rPh sb="20" eb="22">
      <t>ジドウ</t>
    </rPh>
    <rPh sb="22" eb="24">
      <t>ハンエイ</t>
    </rPh>
    <rPh sb="30" eb="33">
      <t>シンセイシャ</t>
    </rPh>
    <rPh sb="33" eb="35">
      <t>ホンニン</t>
    </rPh>
    <rPh sb="36" eb="38">
      <t>カンリ</t>
    </rPh>
    <rPh sb="38" eb="39">
      <t>ショク</t>
    </rPh>
    <rPh sb="41" eb="43">
      <t>ケンゲン</t>
    </rPh>
    <rPh sb="44" eb="46">
      <t>フヨ</t>
    </rPh>
    <rPh sb="49" eb="54">
      <t>ショムタントウシャ</t>
    </rPh>
    <rPh sb="55" eb="57">
      <t>シュッキン</t>
    </rPh>
    <rPh sb="57" eb="58">
      <t>ボ</t>
    </rPh>
    <rPh sb="58" eb="59">
      <t>ジョウ</t>
    </rPh>
    <rPh sb="61" eb="64">
      <t>イチカゲツ</t>
    </rPh>
    <rPh sb="64" eb="65">
      <t>ブン</t>
    </rPh>
    <rPh sb="66" eb="68">
      <t>ジッセキ</t>
    </rPh>
    <rPh sb="69" eb="71">
      <t>キンム</t>
    </rPh>
    <rPh sb="71" eb="72">
      <t>ヒ</t>
    </rPh>
    <rPh sb="73" eb="75">
      <t>キンム</t>
    </rPh>
    <rPh sb="75" eb="77">
      <t>ジカン</t>
    </rPh>
    <rPh sb="77" eb="78">
      <t>タイ</t>
    </rPh>
    <rPh sb="80" eb="82">
      <t>カクニン</t>
    </rPh>
    <phoneticPr fontId="8"/>
  </si>
  <si>
    <t>代替休暇（超勤代休）の取得可能数や取得状況を個人、所属、対象年月を指定して集計できること。集計結果は、画面出力とＣＳＶ出力が行えること。</t>
    <rPh sb="13" eb="15">
      <t>カノウ</t>
    </rPh>
    <rPh sb="15" eb="16">
      <t>スウ</t>
    </rPh>
    <rPh sb="17" eb="19">
      <t>シュトク</t>
    </rPh>
    <phoneticPr fontId="8"/>
  </si>
  <si>
    <t>特殊勤務・宿日直勤務の支出科目は、支出課ごとに選択制限が設けられること。</t>
    <rPh sb="17" eb="19">
      <t>シシュツ</t>
    </rPh>
    <rPh sb="19" eb="20">
      <t>カ</t>
    </rPh>
    <rPh sb="23" eb="25">
      <t>センタク</t>
    </rPh>
    <rPh sb="25" eb="27">
      <t>セイゲン</t>
    </rPh>
    <rPh sb="28" eb="29">
      <t>モウ</t>
    </rPh>
    <phoneticPr fontId="8"/>
  </si>
  <si>
    <t>特殊勤務・宿日直勤務の内容が出勤簿または実績照会に自動反映されること。申請者本人、管理職者、権限が付与された庶務担当者が出勤簿上から一ヶ月分の実績が確認できること。</t>
    <rPh sb="0" eb="2">
      <t>トクシュ</t>
    </rPh>
    <rPh sb="2" eb="4">
      <t>キンム</t>
    </rPh>
    <rPh sb="5" eb="8">
      <t>シュクニッチョク</t>
    </rPh>
    <rPh sb="8" eb="10">
      <t>キンム</t>
    </rPh>
    <rPh sb="11" eb="13">
      <t>ナイヨウ</t>
    </rPh>
    <rPh sb="14" eb="16">
      <t>シュッキン</t>
    </rPh>
    <rPh sb="16" eb="17">
      <t>ボ</t>
    </rPh>
    <rPh sb="25" eb="27">
      <t>ジドウ</t>
    </rPh>
    <rPh sb="27" eb="29">
      <t>ハンエイ</t>
    </rPh>
    <rPh sb="35" eb="38">
      <t>シンセイシャ</t>
    </rPh>
    <rPh sb="38" eb="40">
      <t>ホンニン</t>
    </rPh>
    <rPh sb="41" eb="43">
      <t>カンリ</t>
    </rPh>
    <rPh sb="43" eb="44">
      <t>ショク</t>
    </rPh>
    <rPh sb="44" eb="45">
      <t>シャ</t>
    </rPh>
    <rPh sb="46" eb="48">
      <t>ケンゲン</t>
    </rPh>
    <rPh sb="49" eb="51">
      <t>フヨ</t>
    </rPh>
    <rPh sb="54" eb="56">
      <t>ショム</t>
    </rPh>
    <rPh sb="56" eb="59">
      <t>タントウシャ</t>
    </rPh>
    <rPh sb="60" eb="62">
      <t>シュッキン</t>
    </rPh>
    <rPh sb="62" eb="63">
      <t>ボ</t>
    </rPh>
    <rPh sb="63" eb="64">
      <t>ジョウ</t>
    </rPh>
    <rPh sb="66" eb="69">
      <t>イチカゲツ</t>
    </rPh>
    <rPh sb="69" eb="70">
      <t>ブン</t>
    </rPh>
    <rPh sb="71" eb="73">
      <t>ジッセキ</t>
    </rPh>
    <rPh sb="74" eb="76">
      <t>カクニン</t>
    </rPh>
    <phoneticPr fontId="8"/>
  </si>
  <si>
    <t>本稼働後、出力年月等を指定して、当月・過去の明細書が出力できること。また、例月給与、期末・勤勉手当、改定差額に対応できること。</t>
    <rPh sb="0" eb="4">
      <t>ホンカドウゴ</t>
    </rPh>
    <rPh sb="5" eb="7">
      <t>シュツリョク</t>
    </rPh>
    <rPh sb="7" eb="9">
      <t>ネンゲツ</t>
    </rPh>
    <rPh sb="9" eb="10">
      <t>トウ</t>
    </rPh>
    <rPh sb="11" eb="13">
      <t>シテイ</t>
    </rPh>
    <rPh sb="16" eb="18">
      <t>トウゲツ</t>
    </rPh>
    <rPh sb="19" eb="21">
      <t>カコ</t>
    </rPh>
    <rPh sb="22" eb="25">
      <t>メイサイショ</t>
    </rPh>
    <rPh sb="26" eb="28">
      <t>シュツリョク</t>
    </rPh>
    <phoneticPr fontId="8"/>
  </si>
  <si>
    <t>辞令書</t>
    <rPh sb="0" eb="3">
      <t>ジレイショ</t>
    </rPh>
    <phoneticPr fontId="8"/>
  </si>
  <si>
    <t>昇給通知書</t>
    <rPh sb="0" eb="5">
      <t>ショウキュウツウチショ</t>
    </rPh>
    <phoneticPr fontId="8"/>
  </si>
  <si>
    <t>辞令書を人事給与システムから連携し、各職員で出力できることこと。</t>
    <rPh sb="0" eb="3">
      <t>ジレイショ</t>
    </rPh>
    <rPh sb="14" eb="16">
      <t>レンケイ</t>
    </rPh>
    <rPh sb="18" eb="21">
      <t>カクショクイン</t>
    </rPh>
    <rPh sb="22" eb="24">
      <t>シュツリョク</t>
    </rPh>
    <phoneticPr fontId="8"/>
  </si>
  <si>
    <t>昇給通知書を人事給与システムから連携し、各職員で出力できることこと。</t>
    <rPh sb="0" eb="5">
      <t>ショウキュウツウチショ</t>
    </rPh>
    <rPh sb="16" eb="18">
      <t>レンケイ</t>
    </rPh>
    <rPh sb="20" eb="23">
      <t>カクショクイン</t>
    </rPh>
    <rPh sb="24" eb="26">
      <t>シュツリョク</t>
    </rPh>
    <phoneticPr fontId="8"/>
  </si>
  <si>
    <t>勤務時間と、出退勤時刻との妥当性チェックは、随時行えること。</t>
    <rPh sb="6" eb="11">
      <t>シュッタイキンジコク</t>
    </rPh>
    <rPh sb="22" eb="24">
      <t>ズイジ</t>
    </rPh>
    <phoneticPr fontId="3"/>
  </si>
  <si>
    <t>年月を指定することで、過去・当月・未来の出勤簿が確認できること。</t>
    <rPh sb="0" eb="2">
      <t>ネンゲツ</t>
    </rPh>
    <rPh sb="3" eb="5">
      <t>シテイ</t>
    </rPh>
    <rPh sb="11" eb="13">
      <t>カコ</t>
    </rPh>
    <rPh sb="14" eb="16">
      <t>トウゲツ</t>
    </rPh>
    <rPh sb="17" eb="19">
      <t>ミライ</t>
    </rPh>
    <rPh sb="20" eb="22">
      <t>シュッキン</t>
    </rPh>
    <rPh sb="22" eb="23">
      <t>ボ</t>
    </rPh>
    <rPh sb="24" eb="26">
      <t>カクニン</t>
    </rPh>
    <phoneticPr fontId="8"/>
  </si>
  <si>
    <t>ネットワーク環境の未整備職場や変則勤務職場の運用として、代理入力またはエクセル等の簡易なツールを用いて、時間外勤務・特殊勤務実績を一括で取込みできること。</t>
    <phoneticPr fontId="3"/>
  </si>
  <si>
    <t>ネットワーク環境の未整備職場や変則勤務職場の運用として、代理入力またはエクセル等の簡易なツールを用いて、勤務予定を一括で取込みできること。</t>
    <rPh sb="59" eb="61">
      <t>キンム</t>
    </rPh>
    <rPh sb="61" eb="63">
      <t>ヨテイ</t>
    </rPh>
    <phoneticPr fontId="8"/>
  </si>
  <si>
    <t>ネットワーク環境の未整備職場や変則勤務職場の運用として、代理入力またはエクセル等の簡易なツールを用いて、休暇実績を一括で取込みできること。</t>
    <rPh sb="52" eb="54">
      <t>キュウカ</t>
    </rPh>
    <rPh sb="54" eb="56">
      <t>ジッセキ</t>
    </rPh>
    <phoneticPr fontId="8"/>
  </si>
  <si>
    <t>打刻情報のオンライン入力に関して、日付や時刻は職員が変更できない形式であること。ただし、管理者は変更可能であること。</t>
    <phoneticPr fontId="3"/>
  </si>
  <si>
    <t>扶養控除等（異動）申告書、保険料控除申告書、基礎控除申告書 兼 配偶者控除申告書 兼 所得金額調整控除申告書が出力できること。</t>
    <rPh sb="0" eb="2">
      <t>フヨウ</t>
    </rPh>
    <rPh sb="2" eb="4">
      <t>コウジョ</t>
    </rPh>
    <rPh sb="4" eb="5">
      <t>トウ</t>
    </rPh>
    <rPh sb="6" eb="8">
      <t>イドウ</t>
    </rPh>
    <rPh sb="9" eb="11">
      <t>シンコク</t>
    </rPh>
    <rPh sb="11" eb="12">
      <t>ショ</t>
    </rPh>
    <rPh sb="13" eb="16">
      <t>ホケンリョウ</t>
    </rPh>
    <rPh sb="16" eb="18">
      <t>コウジョ</t>
    </rPh>
    <rPh sb="18" eb="20">
      <t>シンコク</t>
    </rPh>
    <rPh sb="20" eb="21">
      <t>ショ</t>
    </rPh>
    <rPh sb="55" eb="57">
      <t>シュツリョク</t>
    </rPh>
    <phoneticPr fontId="8"/>
  </si>
  <si>
    <t>人事異動情報をＣＳＶファイルから取込む機能を有すること。</t>
    <rPh sb="0" eb="2">
      <t>ジンジ</t>
    </rPh>
    <rPh sb="2" eb="4">
      <t>イドウ</t>
    </rPh>
    <rPh sb="4" eb="6">
      <t>ジョウホウ</t>
    </rPh>
    <rPh sb="16" eb="18">
      <t>トリコ</t>
    </rPh>
    <rPh sb="19" eb="21">
      <t>キノウ</t>
    </rPh>
    <rPh sb="22" eb="23">
      <t>ユウ</t>
    </rPh>
    <phoneticPr fontId="7"/>
  </si>
  <si>
    <t>人事情報をＣＳＶファイルに出力する機能を有すること。</t>
    <rPh sb="0" eb="2">
      <t>ジンジ</t>
    </rPh>
    <rPh sb="2" eb="4">
      <t>ジョウホウ</t>
    </rPh>
    <rPh sb="13" eb="15">
      <t>シュツリョク</t>
    </rPh>
    <rPh sb="17" eb="19">
      <t>キノウ</t>
    </rPh>
    <rPh sb="20" eb="21">
      <t>ユウ</t>
    </rPh>
    <phoneticPr fontId="7"/>
  </si>
  <si>
    <t>人事異動シミュレーションの結果を以下の帳票やデータ出力等を用いて確認が行えること。
(1) 新旧職員配置対象表
(2) 名簿作成用(ＣＳＶ)
(3) 異動者一覧
(4) 兼務者一覧
(5）昇任者一覧
(6) 派遣者一覧
(7) 出向者一覧
(8) 退職者一覧
(9) 異動案チェック結果一覧</t>
    <rPh sb="13" eb="15">
      <t>ケッカ</t>
    </rPh>
    <rPh sb="16" eb="18">
      <t>イカ</t>
    </rPh>
    <rPh sb="19" eb="21">
      <t>チョウヒョウ</t>
    </rPh>
    <rPh sb="25" eb="27">
      <t>シュツリョク</t>
    </rPh>
    <rPh sb="27" eb="28">
      <t>トウ</t>
    </rPh>
    <rPh sb="29" eb="30">
      <t>モチ</t>
    </rPh>
    <rPh sb="32" eb="34">
      <t>カクニン</t>
    </rPh>
    <rPh sb="35" eb="36">
      <t>オコナ</t>
    </rPh>
    <rPh sb="47" eb="49">
      <t>シンキュウ</t>
    </rPh>
    <rPh sb="49" eb="51">
      <t>ショクイン</t>
    </rPh>
    <rPh sb="51" eb="53">
      <t>ハイチ</t>
    </rPh>
    <rPh sb="53" eb="55">
      <t>タイショウ</t>
    </rPh>
    <rPh sb="55" eb="56">
      <t>ヒョウ</t>
    </rPh>
    <rPh sb="63" eb="65">
      <t>サクセイ</t>
    </rPh>
    <rPh sb="65" eb="66">
      <t>ヨウ</t>
    </rPh>
    <rPh sb="86" eb="88">
      <t>ケンム</t>
    </rPh>
    <rPh sb="88" eb="89">
      <t>シャ</t>
    </rPh>
    <rPh sb="95" eb="97">
      <t>ショウニン</t>
    </rPh>
    <rPh sb="105" eb="107">
      <t>ハケン</t>
    </rPh>
    <rPh sb="115" eb="117">
      <t>シュッコウ</t>
    </rPh>
    <rPh sb="125" eb="127">
      <t>タイショク</t>
    </rPh>
    <rPh sb="135" eb="137">
      <t>イドウ</t>
    </rPh>
    <rPh sb="137" eb="138">
      <t>アン</t>
    </rPh>
    <rPh sb="142" eb="144">
      <t>ケッカ</t>
    </rPh>
    <rPh sb="144" eb="146">
      <t>イチラン</t>
    </rPh>
    <phoneticPr fontId="1"/>
  </si>
  <si>
    <t>支給金額を一覧形式でデータ（ＣＳＶ形式）出力できること。</t>
    <rPh sb="0" eb="2">
      <t>シキュウ</t>
    </rPh>
    <rPh sb="2" eb="4">
      <t>キンガク</t>
    </rPh>
    <rPh sb="5" eb="7">
      <t>イチラン</t>
    </rPh>
    <rPh sb="7" eb="9">
      <t>ケイシキ</t>
    </rPh>
    <rPh sb="20" eb="22">
      <t>シュツリョク</t>
    </rPh>
    <phoneticPr fontId="1"/>
  </si>
  <si>
    <t>最終決裁者に決裁された場合、申請情報が直接人事給与システムに連携できる、またはＣＳＶファイルに出力して連携できること。</t>
    <rPh sb="0" eb="2">
      <t>サイシュウ</t>
    </rPh>
    <rPh sb="2" eb="5">
      <t>ケッサイシャ</t>
    </rPh>
    <rPh sb="6" eb="8">
      <t>ケッサイ</t>
    </rPh>
    <rPh sb="11" eb="13">
      <t>バアイ</t>
    </rPh>
    <rPh sb="14" eb="16">
      <t>シンセイ</t>
    </rPh>
    <rPh sb="16" eb="18">
      <t>ジョウホウ</t>
    </rPh>
    <rPh sb="21" eb="25">
      <t>ジンジキュウヨ</t>
    </rPh>
    <rPh sb="30" eb="32">
      <t>レンケイ</t>
    </rPh>
    <rPh sb="47" eb="49">
      <t>シュツリョク</t>
    </rPh>
    <rPh sb="51" eb="53">
      <t>レンケイ</t>
    </rPh>
    <phoneticPr fontId="8"/>
  </si>
  <si>
    <t>ＣＳＶファイルの一括取込により、休暇の付与処理が行えること。</t>
    <rPh sb="8" eb="10">
      <t>イッカツ</t>
    </rPh>
    <rPh sb="10" eb="12">
      <t>トリコミ</t>
    </rPh>
    <rPh sb="21" eb="23">
      <t>ショリ</t>
    </rPh>
    <phoneticPr fontId="8"/>
  </si>
  <si>
    <t>職員の一ヵ月分の超過勤務実績を直接人事給与システムに連携できる、またはＣＳＶファイルに出力して連携できること。</t>
    <rPh sb="0" eb="2">
      <t>ショクイン</t>
    </rPh>
    <rPh sb="3" eb="7">
      <t>イッカゲツブン</t>
    </rPh>
    <rPh sb="8" eb="10">
      <t>チョウカ</t>
    </rPh>
    <rPh sb="10" eb="12">
      <t>キンム</t>
    </rPh>
    <rPh sb="12" eb="14">
      <t>ジッセキ</t>
    </rPh>
    <phoneticPr fontId="8"/>
  </si>
  <si>
    <t>職員の一ヵ月分の欠勤・無給休暇実績を直接人事給与システムに連携できる、またはＣＳＶファイルに出力して連携できること。</t>
    <rPh sb="0" eb="2">
      <t>ショクイン</t>
    </rPh>
    <rPh sb="3" eb="7">
      <t>イッカゲツブン</t>
    </rPh>
    <rPh sb="8" eb="10">
      <t>ケッキン</t>
    </rPh>
    <rPh sb="11" eb="13">
      <t>ムキュウ</t>
    </rPh>
    <rPh sb="13" eb="15">
      <t>キュウカ</t>
    </rPh>
    <rPh sb="15" eb="17">
      <t>ジッセキ</t>
    </rPh>
    <phoneticPr fontId="8"/>
  </si>
  <si>
    <t>職員の一ヵ月分の特殊勤務を直接人事給与システムに連携できる、またはＣＳＶファイルに出力して連携できること。</t>
    <rPh sb="0" eb="2">
      <t>ショクイン</t>
    </rPh>
    <rPh sb="3" eb="7">
      <t>イッカゲツブン</t>
    </rPh>
    <rPh sb="8" eb="10">
      <t>トクシュ</t>
    </rPh>
    <rPh sb="10" eb="12">
      <t>キンム</t>
    </rPh>
    <phoneticPr fontId="8"/>
  </si>
  <si>
    <t>会計年度任用職員の一ヵ月分の勤務実績（勤務日数、勤務時間、超過勤務実績、休暇取得実績）を直接人事給与システムに連携できる、またはＣＳＶファイルに出力して連携できること。</t>
    <rPh sb="0" eb="2">
      <t>カイケイ</t>
    </rPh>
    <rPh sb="2" eb="4">
      <t>ネンド</t>
    </rPh>
    <rPh sb="4" eb="6">
      <t>ニンヨウ</t>
    </rPh>
    <rPh sb="6" eb="8">
      <t>ショクイン</t>
    </rPh>
    <rPh sb="9" eb="13">
      <t>イッカゲツブン</t>
    </rPh>
    <rPh sb="14" eb="16">
      <t>キンム</t>
    </rPh>
    <rPh sb="16" eb="18">
      <t>ジッセキ</t>
    </rPh>
    <rPh sb="19" eb="21">
      <t>キンム</t>
    </rPh>
    <rPh sb="21" eb="23">
      <t>ニッスウ</t>
    </rPh>
    <rPh sb="24" eb="26">
      <t>キンム</t>
    </rPh>
    <rPh sb="26" eb="28">
      <t>ジカン</t>
    </rPh>
    <rPh sb="29" eb="31">
      <t>チョウカ</t>
    </rPh>
    <rPh sb="31" eb="33">
      <t>キンム</t>
    </rPh>
    <rPh sb="33" eb="35">
      <t>ジッセキ</t>
    </rPh>
    <rPh sb="36" eb="38">
      <t>キュウカ</t>
    </rPh>
    <rPh sb="38" eb="40">
      <t>シュトク</t>
    </rPh>
    <rPh sb="40" eb="42">
      <t>ジッセキ</t>
    </rPh>
    <phoneticPr fontId="8"/>
  </si>
  <si>
    <t>扶養控除等（異動）申告書、保険料控除申告書、基礎控除申告書 兼 配偶者控除申告書 兼 所得金額調整控除申告書の入力が行えること。</t>
    <rPh sb="58" eb="59">
      <t>オコナ</t>
    </rPh>
    <phoneticPr fontId="3"/>
  </si>
  <si>
    <t>扶養控除等（異動）申告書、保険料控除申告書、基礎控除申告書 兼 配偶者控除申告書 兼 所得金額調整控除申告書の入力データを、直接人事給与システムに連携できる、またはＣＳＶファイルに出力して連携できること。</t>
    <rPh sb="55" eb="57">
      <t>ニュウリョク</t>
    </rPh>
    <rPh sb="62" eb="64">
      <t>チョクセツ</t>
    </rPh>
    <rPh sb="64" eb="66">
      <t>ジンジ</t>
    </rPh>
    <rPh sb="66" eb="68">
      <t>キュウヨ</t>
    </rPh>
    <rPh sb="73" eb="75">
      <t>レンケイ</t>
    </rPh>
    <rPh sb="90" eb="92">
      <t>シュツリョク</t>
    </rPh>
    <rPh sb="94" eb="96">
      <t>レンケイ</t>
    </rPh>
    <phoneticPr fontId="3"/>
  </si>
  <si>
    <t>庶務事務システムへ、扶養控除等（異動）申告書、保険料控除申告書、基礎控除申告書 兼 配偶者控除申告書 兼 所得金額調整控除申告書の初期表示情報を連携できること。</t>
    <phoneticPr fontId="3"/>
  </si>
  <si>
    <t>庶務事務システムで申告された、扶養控除等（異動）申告書、保険料控除申告書、基礎控除申告書 兼 配偶者控除申告書 兼 所得金額調整控除申告書を取込めること。</t>
    <phoneticPr fontId="3"/>
  </si>
  <si>
    <t>扶養控除等（異動）申告書に個人番号の出力する際、個人番号の代わりに「*」で出力ができること。</t>
    <rPh sb="0" eb="2">
      <t>フヨウ</t>
    </rPh>
    <rPh sb="2" eb="4">
      <t>コウジョ</t>
    </rPh>
    <rPh sb="4" eb="5">
      <t>ナド</t>
    </rPh>
    <rPh sb="6" eb="8">
      <t>イドウ</t>
    </rPh>
    <rPh sb="9" eb="12">
      <t>シンコクショ</t>
    </rPh>
    <rPh sb="13" eb="15">
      <t>コジン</t>
    </rPh>
    <rPh sb="15" eb="17">
      <t>バンゴウ</t>
    </rPh>
    <rPh sb="18" eb="20">
      <t>シュツリョク</t>
    </rPh>
    <rPh sb="22" eb="23">
      <t>サイ</t>
    </rPh>
    <rPh sb="24" eb="26">
      <t>コジン</t>
    </rPh>
    <rPh sb="26" eb="28">
      <t>バンゴウ</t>
    </rPh>
    <rPh sb="29" eb="30">
      <t>カ</t>
    </rPh>
    <rPh sb="37" eb="39">
      <t>シュツリョク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</si>
</sst>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7">
    <font>
      <sz val="11"/>
      <color theme="1"/>
      <name val="游ゴシック"/>
      <family val="2"/>
      <charset val="128"/>
      <scheme val="minor"/>
    </font>
    <font>
      <sz val="11"/>
      <name val="ＭＳ Ｐゴシック"/>
      <family val="3"/>
      <charset val="128"/>
    </font>
    <font>
      <sz val="10"/>
      <name val="Meiryo UI"/>
      <family val="3"/>
      <charset val="128"/>
    </font>
    <font>
      <sz val="6"/>
      <name val="游ゴシック"/>
      <family val="2"/>
      <charset val="128"/>
      <scheme val="minor"/>
    </font>
    <font>
      <b/>
      <sz val="11"/>
      <name val="Meiryo UI"/>
      <family val="3"/>
      <charset val="128"/>
    </font>
    <font>
      <sz val="6"/>
      <name val="ＭＳ Ｐゴシック"/>
      <family val="3"/>
      <charset val="128"/>
    </font>
    <font>
      <sz val="11"/>
      <color theme="1"/>
      <name val="游ゴシック"/>
      <family val="3"/>
      <charset val="128"/>
      <scheme val="minor"/>
    </font>
    <font>
      <sz val="11"/>
      <color indexed="8"/>
      <name val="ＭＳ Ｐゴシック"/>
      <family val="3"/>
      <charset val="128"/>
    </font>
    <font>
      <sz val="16"/>
      <name val="Meiryo UI"/>
      <family val="3"/>
      <charset val="128"/>
    </font>
    <font>
      <sz val="14"/>
      <name val="Meiryo UI"/>
      <family val="3"/>
      <charset val="128"/>
    </font>
    <font>
      <sz val="11"/>
      <name val="游ゴシック"/>
      <family val="2"/>
      <charset val="128"/>
      <scheme val="minor"/>
    </font>
    <font>
      <sz val="11"/>
      <name val="Meiryo UI"/>
      <family val="3"/>
      <charset val="128"/>
    </font>
    <font>
      <sz val="8"/>
      <color theme="1"/>
      <name val="Meiryo UI"/>
      <family val="3"/>
      <charset val="128"/>
    </font>
    <font>
      <sz val="11"/>
      <color theme="1"/>
      <name val="Meiryo UI"/>
      <family val="3"/>
      <charset val="128"/>
    </font>
    <font>
      <sz val="16"/>
      <color theme="1"/>
      <name val="Meiryo UI"/>
      <family val="3"/>
      <charset val="128"/>
    </font>
    <font>
      <sz val="10"/>
      <color theme="1"/>
      <name val="Meiryo UI"/>
      <family val="3"/>
      <charset val="128"/>
    </font>
    <font>
      <b/>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CCFF"/>
        <bgColor indexed="64"/>
      </patternFill>
    </fill>
    <fill>
      <patternFill patternType="solid">
        <fgColor rgb="FFFFFF9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cellStyleXfs>
  <cellXfs count="52">
    <xf numFmtId="0" fontId="0" fillId="0" borderId="0" xfId="0">
      <alignment vertical="center"/>
    </xf>
    <xf numFmtId="0" fontId="2" fillId="0" borderId="1" xfId="1" applyFont="1" applyBorder="1" applyAlignment="1">
      <alignment horizontal="left" vertical="center" wrapText="1"/>
    </xf>
    <xf numFmtId="0" fontId="2" fillId="0" borderId="1" xfId="2" applyFont="1" applyBorder="1" applyAlignment="1">
      <alignment horizontal="left" vertical="center" wrapText="1" shrinkToFit="1"/>
    </xf>
    <xf numFmtId="0" fontId="2" fillId="0" borderId="1" xfId="2" applyFont="1" applyBorder="1" applyAlignment="1">
      <alignment horizontal="left" vertical="center" wrapText="1"/>
    </xf>
    <xf numFmtId="0" fontId="2" fillId="0" borderId="1" xfId="3" applyFont="1" applyBorder="1" applyAlignment="1">
      <alignment horizontal="left" vertical="center" wrapText="1"/>
    </xf>
    <xf numFmtId="0" fontId="2" fillId="0" borderId="1" xfId="4" applyFont="1" applyBorder="1" applyAlignment="1">
      <alignment horizontal="left" vertical="center" wrapText="1"/>
    </xf>
    <xf numFmtId="0" fontId="2" fillId="0" borderId="1" xfId="1" applyFont="1" applyBorder="1" applyAlignment="1">
      <alignment vertical="center" wrapText="1"/>
    </xf>
    <xf numFmtId="0" fontId="2" fillId="0" borderId="1" xfId="2" applyFont="1" applyBorder="1" applyAlignment="1">
      <alignment vertical="center" wrapText="1"/>
    </xf>
    <xf numFmtId="0" fontId="2" fillId="0" borderId="1" xfId="2" applyFont="1" applyBorder="1" applyAlignment="1">
      <alignment horizontal="left" vertical="center" shrinkToFit="1"/>
    </xf>
    <xf numFmtId="0" fontId="8" fillId="0" borderId="0" xfId="1" applyFont="1">
      <alignment vertical="center"/>
    </xf>
    <xf numFmtId="0" fontId="9" fillId="0" borderId="0" xfId="1" applyFont="1">
      <alignment vertical="center"/>
    </xf>
    <xf numFmtId="0" fontId="2" fillId="0" borderId="0" xfId="2" applyFont="1" applyAlignment="1">
      <alignment horizontal="left" vertical="center" wrapText="1"/>
    </xf>
    <xf numFmtId="0" fontId="10" fillId="0" borderId="0" xfId="0" applyFont="1">
      <alignment vertical="center"/>
    </xf>
    <xf numFmtId="0" fontId="2" fillId="2" borderId="1" xfId="4" applyFont="1" applyFill="1" applyBorder="1" applyAlignment="1">
      <alignment horizontal="left" vertical="center" wrapText="1"/>
    </xf>
    <xf numFmtId="0" fontId="12" fillId="0" borderId="1" xfId="1" applyFont="1" applyBorder="1" applyAlignment="1">
      <alignment horizontal="center" vertical="center" wrapText="1"/>
    </xf>
    <xf numFmtId="0" fontId="13" fillId="0" borderId="0" xfId="0" applyFont="1">
      <alignment vertical="center"/>
    </xf>
    <xf numFmtId="0" fontId="14" fillId="0" borderId="0" xfId="0" applyFont="1">
      <alignment vertical="center"/>
    </xf>
    <xf numFmtId="0" fontId="13" fillId="0" borderId="1" xfId="0" applyFont="1" applyBorder="1" applyAlignment="1">
      <alignment horizontal="center" vertical="center"/>
    </xf>
    <xf numFmtId="0" fontId="12" fillId="0" borderId="2" xfId="1" applyFont="1" applyBorder="1" applyAlignment="1">
      <alignment horizontal="center" vertical="center" wrapText="1"/>
    </xf>
    <xf numFmtId="176" fontId="13" fillId="0" borderId="1" xfId="0" applyNumberFormat="1"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9" xfId="0" applyFont="1" applyBorder="1">
      <alignment vertical="center"/>
    </xf>
    <xf numFmtId="0" fontId="13" fillId="0" borderId="8" xfId="0" applyFont="1" applyBorder="1" applyAlignment="1">
      <alignment horizontal="center" vertical="center"/>
    </xf>
    <xf numFmtId="176" fontId="13" fillId="0" borderId="8" xfId="0" applyNumberFormat="1" applyFont="1" applyBorder="1">
      <alignment vertical="center"/>
    </xf>
    <xf numFmtId="0" fontId="16" fillId="0" borderId="3" xfId="0" applyFont="1" applyBorder="1" applyAlignment="1">
      <alignment horizontal="center" vertical="center"/>
    </xf>
    <xf numFmtId="176" fontId="16" fillId="0" borderId="3" xfId="0" applyNumberFormat="1" applyFont="1" applyBorder="1">
      <alignment vertical="center"/>
    </xf>
    <xf numFmtId="0" fontId="15" fillId="0" borderId="1" xfId="0" applyFont="1" applyBorder="1" applyAlignment="1" applyProtection="1">
      <alignment horizontal="center" vertical="center"/>
      <protection locked="0"/>
    </xf>
    <xf numFmtId="176" fontId="15" fillId="0" borderId="1" xfId="0" applyNumberFormat="1" applyFont="1" applyBorder="1" applyAlignment="1" applyProtection="1">
      <alignment horizontal="center" vertical="center"/>
      <protection locked="0"/>
    </xf>
    <xf numFmtId="0" fontId="15" fillId="0" borderId="1" xfId="0" applyFont="1" applyBorder="1" applyProtection="1">
      <alignment vertical="center"/>
      <protection locked="0"/>
    </xf>
    <xf numFmtId="0" fontId="2" fillId="0" borderId="1"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0" fontId="2" fillId="0" borderId="1" xfId="0" applyFont="1" applyBorder="1" applyProtection="1">
      <alignment vertical="center"/>
      <protection locked="0"/>
    </xf>
    <xf numFmtId="0" fontId="2" fillId="0" borderId="1" xfId="1" applyFont="1" applyBorder="1" applyAlignment="1" applyProtection="1">
      <alignment horizontal="center" vertical="center" wrapText="1"/>
      <protection locked="0"/>
    </xf>
    <xf numFmtId="0" fontId="13" fillId="0" borderId="10" xfId="0" applyFont="1" applyBorder="1">
      <alignment vertical="center"/>
    </xf>
    <xf numFmtId="0" fontId="14" fillId="0" borderId="0" xfId="0" applyFont="1" applyAlignment="1">
      <alignment horizontal="center" vertical="center"/>
    </xf>
    <xf numFmtId="0" fontId="11" fillId="3" borderId="1"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4" borderId="2"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3" fillId="0" borderId="10" xfId="0" applyFont="1" applyBorder="1" applyProtection="1">
      <alignment vertical="center"/>
      <protection locked="0"/>
    </xf>
    <xf numFmtId="0" fontId="4" fillId="5" borderId="1" xfId="1" applyFont="1" applyFill="1" applyBorder="1" applyAlignment="1">
      <alignment horizontal="center" vertical="center" wrapText="1"/>
    </xf>
    <xf numFmtId="0" fontId="13" fillId="0" borderId="10" xfId="0" applyFont="1" applyBorder="1">
      <alignment vertical="center"/>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1" fillId="4" borderId="3" xfId="1" applyFont="1" applyFill="1" applyBorder="1" applyAlignment="1">
      <alignment horizontal="center" vertical="center" wrapText="1"/>
    </xf>
    <xf numFmtId="0" fontId="2" fillId="0" borderId="1" xfId="2" applyFont="1" applyFill="1" applyBorder="1" applyAlignment="1">
      <alignment horizontal="left" vertical="center" wrapText="1"/>
    </xf>
    <xf numFmtId="0" fontId="2" fillId="0" borderId="1" xfId="2" applyFont="1" applyFill="1" applyBorder="1" applyAlignment="1">
      <alignment horizontal="left" vertical="center" wrapText="1" shrinkToFit="1"/>
    </xf>
    <xf numFmtId="0" fontId="2" fillId="0" borderId="1" xfId="2" applyFont="1" applyFill="1" applyBorder="1" applyAlignment="1">
      <alignment horizontal="left" vertical="center" shrinkToFit="1"/>
    </xf>
  </cellXfs>
  <cellStyles count="5">
    <cellStyle name="標準" xfId="0" builtinId="0"/>
    <cellStyle name="標準 2" xfId="1" xr:uid="{C5467861-99AE-4A33-896A-8BA2231595D3}"/>
    <cellStyle name="標準 2 2" xfId="2" xr:uid="{FB4FA3B1-2ED1-47EB-9DCC-988DCBABBFB9}"/>
    <cellStyle name="標準 2 2 2" xfId="4" xr:uid="{5D2BC44E-4EEC-4C92-A2C8-7F6B35A5C2EB}"/>
    <cellStyle name="標準_○真鶴町_追加修正_kaneko" xfId="3" xr:uid="{B803B0D0-1879-4307-AC60-FEEFC112EC37}"/>
  </cellStyles>
  <dxfs count="30">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A415-15AB-4652-9FB8-D6DDAC104D73}">
  <dimension ref="B7:L21"/>
  <sheetViews>
    <sheetView tabSelected="1" view="pageBreakPreview" zoomScaleNormal="100" zoomScaleSheetLayoutView="100" workbookViewId="0">
      <selection activeCell="C23" sqref="C23"/>
    </sheetView>
  </sheetViews>
  <sheetFormatPr defaultRowHeight="18" customHeight="1"/>
  <cols>
    <col min="1" max="1" width="5.625" style="15" customWidth="1"/>
    <col min="2" max="2" width="18.625" style="15" customWidth="1"/>
    <col min="3" max="9" width="10.625" style="15" customWidth="1"/>
    <col min="10" max="10" width="15.625" style="15" customWidth="1"/>
    <col min="11" max="11" width="5.625" style="15" customWidth="1"/>
    <col min="12" max="16384" width="9" style="15"/>
  </cols>
  <sheetData>
    <row r="7" spans="2:12" ht="21" customHeight="1">
      <c r="B7" s="36" t="s">
        <v>549</v>
      </c>
      <c r="C7" s="36"/>
      <c r="D7" s="36"/>
      <c r="E7" s="36"/>
      <c r="F7" s="36"/>
      <c r="G7" s="36"/>
      <c r="H7" s="36"/>
      <c r="I7" s="36"/>
      <c r="J7" s="36"/>
      <c r="K7" s="16"/>
      <c r="L7" s="16"/>
    </row>
    <row r="11" spans="2:12" ht="18" customHeight="1">
      <c r="G11" s="35" t="s">
        <v>568</v>
      </c>
      <c r="H11" s="43"/>
      <c r="I11" s="43"/>
      <c r="J11" s="43"/>
    </row>
    <row r="13" spans="2:12" ht="18" customHeight="1">
      <c r="B13" s="10" t="s">
        <v>566</v>
      </c>
    </row>
    <row r="15" spans="2:12" ht="33" customHeight="1">
      <c r="B15" s="20"/>
      <c r="C15" s="41" t="s">
        <v>567</v>
      </c>
      <c r="D15" s="37" t="s">
        <v>561</v>
      </c>
      <c r="E15" s="37" t="s">
        <v>546</v>
      </c>
      <c r="F15" s="37"/>
      <c r="G15" s="37"/>
      <c r="H15" s="37"/>
      <c r="I15" s="37" t="s">
        <v>547</v>
      </c>
      <c r="J15" s="39" t="s">
        <v>563</v>
      </c>
    </row>
    <row r="16" spans="2:12" ht="33" customHeight="1">
      <c r="B16" s="21"/>
      <c r="C16" s="42"/>
      <c r="D16" s="38"/>
      <c r="E16" s="18" t="s">
        <v>562</v>
      </c>
      <c r="F16" s="18" t="s">
        <v>553</v>
      </c>
      <c r="G16" s="18" t="s">
        <v>554</v>
      </c>
      <c r="H16" s="18" t="s">
        <v>548</v>
      </c>
      <c r="I16" s="38"/>
      <c r="J16" s="40"/>
    </row>
    <row r="17" spans="2:10" ht="21" customHeight="1">
      <c r="B17" s="22" t="s">
        <v>550</v>
      </c>
      <c r="C17" s="17">
        <f>MAX(共通!B:B)</f>
        <v>45</v>
      </c>
      <c r="D17" s="17">
        <f>COUNTIF(共通!G:G,"○")</f>
        <v>0</v>
      </c>
      <c r="E17" s="17">
        <f>COUNTIF(共通!H:H,"○")</f>
        <v>0</v>
      </c>
      <c r="F17" s="17">
        <f>COUNTIF(共通!I:I,"○")</f>
        <v>0</v>
      </c>
      <c r="G17" s="17">
        <f>COUNTIF(共通!J:J,"○")</f>
        <v>0</v>
      </c>
      <c r="H17" s="17">
        <f>COUNTIF(共通!K:K,"○")</f>
        <v>0</v>
      </c>
      <c r="I17" s="17">
        <f>COUNTIF(共通!L:L,"○")</f>
        <v>0</v>
      </c>
      <c r="J17" s="19">
        <f>SUM(共通!M:M)</f>
        <v>0</v>
      </c>
    </row>
    <row r="18" spans="2:10" ht="21" customHeight="1">
      <c r="B18" s="22" t="s">
        <v>551</v>
      </c>
      <c r="C18" s="17">
        <f>MAX(人事給与!B:B)</f>
        <v>334</v>
      </c>
      <c r="D18" s="17">
        <f>COUNTIF(人事給与!G:G,"○")</f>
        <v>0</v>
      </c>
      <c r="E18" s="17">
        <f>COUNTIF(人事給与!H:H,"○")</f>
        <v>0</v>
      </c>
      <c r="F18" s="17">
        <f>COUNTIF(人事給与!I:I,"○")</f>
        <v>0</v>
      </c>
      <c r="G18" s="17">
        <f>COUNTIF(人事給与!J:J,"○")</f>
        <v>0</v>
      </c>
      <c r="H18" s="17">
        <f>COUNTIF(人事給与!K:K,"○")</f>
        <v>0</v>
      </c>
      <c r="I18" s="17">
        <f>COUNTIF(人事給与!L:L,"○")</f>
        <v>0</v>
      </c>
      <c r="J18" s="19">
        <f>SUM(人事給与!M:M)</f>
        <v>0</v>
      </c>
    </row>
    <row r="19" spans="2:10" ht="21" customHeight="1">
      <c r="B19" s="22" t="s">
        <v>565</v>
      </c>
      <c r="C19" s="17">
        <f>MAX(会計年度!B:B)</f>
        <v>194</v>
      </c>
      <c r="D19" s="17">
        <f>COUNTIF(会計年度!G:G,"○")</f>
        <v>0</v>
      </c>
      <c r="E19" s="17">
        <f>COUNTIF(会計年度!H:H,"○")</f>
        <v>0</v>
      </c>
      <c r="F19" s="17">
        <f>COUNTIF(会計年度!I:I,"○")</f>
        <v>0</v>
      </c>
      <c r="G19" s="17">
        <f>COUNTIF(会計年度!J:J,"○")</f>
        <v>0</v>
      </c>
      <c r="H19" s="17">
        <f>COUNTIF(会計年度!K:K,"○")</f>
        <v>0</v>
      </c>
      <c r="I19" s="17">
        <f>COUNTIF(会計年度!L:L,"○")</f>
        <v>0</v>
      </c>
      <c r="J19" s="19">
        <f>SUM(会計年度!M:M)</f>
        <v>0</v>
      </c>
    </row>
    <row r="20" spans="2:10" ht="21" customHeight="1" thickBot="1">
      <c r="B20" s="23" t="s">
        <v>552</v>
      </c>
      <c r="C20" s="24">
        <f>MAX(庶務事務!B:B)</f>
        <v>135</v>
      </c>
      <c r="D20" s="24">
        <f>COUNTIF(庶務事務!G:G,"○")</f>
        <v>0</v>
      </c>
      <c r="E20" s="24">
        <f>COUNTIF(庶務事務!H:H,"○")</f>
        <v>0</v>
      </c>
      <c r="F20" s="24">
        <f>COUNTIF(庶務事務!I:I,"○")</f>
        <v>0</v>
      </c>
      <c r="G20" s="24">
        <f>COUNTIF(庶務事務!J:J,"○")</f>
        <v>0</v>
      </c>
      <c r="H20" s="24">
        <f>COUNTIF(庶務事務!K:K,"○")</f>
        <v>0</v>
      </c>
      <c r="I20" s="24">
        <f>COUNTIF(庶務事務!L:L,"○")</f>
        <v>0</v>
      </c>
      <c r="J20" s="25">
        <f>SUM(庶務事務!M:M)</f>
        <v>0</v>
      </c>
    </row>
    <row r="21" spans="2:10" ht="21" customHeight="1" thickTop="1">
      <c r="B21" s="21"/>
      <c r="C21" s="26">
        <f>SUM(C17:C20)</f>
        <v>708</v>
      </c>
      <c r="D21" s="26">
        <f>SUM(D17:D20)</f>
        <v>0</v>
      </c>
      <c r="E21" s="26">
        <f t="shared" ref="E21:I21" si="0">SUM(E17:E20)</f>
        <v>0</v>
      </c>
      <c r="F21" s="26">
        <f t="shared" si="0"/>
        <v>0</v>
      </c>
      <c r="G21" s="26">
        <f t="shared" si="0"/>
        <v>0</v>
      </c>
      <c r="H21" s="26">
        <f t="shared" si="0"/>
        <v>0</v>
      </c>
      <c r="I21" s="26">
        <f t="shared" si="0"/>
        <v>0</v>
      </c>
      <c r="J21" s="27">
        <f>SUM(J17:J20)</f>
        <v>0</v>
      </c>
    </row>
  </sheetData>
  <sheetProtection selectLockedCells="1"/>
  <mergeCells count="7">
    <mergeCell ref="B7:J7"/>
    <mergeCell ref="D15:D16"/>
    <mergeCell ref="E15:H15"/>
    <mergeCell ref="I15:I16"/>
    <mergeCell ref="J15:J16"/>
    <mergeCell ref="C15:C16"/>
    <mergeCell ref="H11:J11"/>
  </mergeCells>
  <phoneticPr fontId="3"/>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F37B-5BE8-448F-87BE-74FE21882AAD}">
  <dimension ref="B1:N53"/>
  <sheetViews>
    <sheetView view="pageBreakPreview" zoomScaleNormal="100" zoomScaleSheetLayoutView="100" workbookViewId="0">
      <pane xSplit="5" ySplit="5" topLeftCell="F6" activePane="bottomRight" state="frozen"/>
      <selection activeCell="K2" sqref="K2:N2"/>
      <selection pane="topRight" activeCell="K2" sqref="K2:N2"/>
      <selection pane="bottomLeft" activeCell="K2" sqref="K2:N2"/>
      <selection pane="bottomRight" activeCell="B6" sqref="B6:B50"/>
    </sheetView>
  </sheetViews>
  <sheetFormatPr defaultRowHeight="18.75"/>
  <cols>
    <col min="1" max="1" width="2.75" customWidth="1"/>
    <col min="2" max="2" width="5.625" customWidth="1"/>
    <col min="3" max="3" width="9.625" customWidth="1"/>
    <col min="4" max="5" width="12.625" customWidth="1"/>
    <col min="6" max="6" width="64.625" style="12" customWidth="1"/>
    <col min="7" max="12" width="9.625" customWidth="1"/>
    <col min="13" max="13" width="12.625" customWidth="1"/>
    <col min="14" max="14" width="25.625" customWidth="1"/>
  </cols>
  <sheetData>
    <row r="1" spans="2:14" ht="21">
      <c r="B1" s="9" t="s">
        <v>469</v>
      </c>
    </row>
    <row r="2" spans="2:14" ht="19.5">
      <c r="B2" s="10" t="s">
        <v>470</v>
      </c>
      <c r="L2" s="35" t="s">
        <v>579</v>
      </c>
      <c r="M2" s="45" t="str">
        <f>IF(総括表!H11="","",総括表!H11)</f>
        <v/>
      </c>
      <c r="N2" s="45"/>
    </row>
    <row r="4" spans="2:14" ht="33" customHeight="1">
      <c r="B4" s="44" t="s">
        <v>0</v>
      </c>
      <c r="C4" s="44" t="s">
        <v>1</v>
      </c>
      <c r="D4" s="44" t="s">
        <v>2</v>
      </c>
      <c r="E4" s="44" t="s">
        <v>3</v>
      </c>
      <c r="F4" s="44" t="s">
        <v>4</v>
      </c>
      <c r="G4" s="37" t="s">
        <v>561</v>
      </c>
      <c r="H4" s="37" t="s">
        <v>546</v>
      </c>
      <c r="I4" s="37"/>
      <c r="J4" s="37"/>
      <c r="K4" s="37"/>
      <c r="L4" s="37" t="s">
        <v>547</v>
      </c>
      <c r="M4" s="39" t="s">
        <v>563</v>
      </c>
      <c r="N4" s="46" t="s">
        <v>564</v>
      </c>
    </row>
    <row r="5" spans="2:14" ht="33" customHeight="1">
      <c r="B5" s="44"/>
      <c r="C5" s="44"/>
      <c r="D5" s="44"/>
      <c r="E5" s="44"/>
      <c r="F5" s="44"/>
      <c r="G5" s="37"/>
      <c r="H5" s="14" t="s">
        <v>562</v>
      </c>
      <c r="I5" s="14" t="s">
        <v>553</v>
      </c>
      <c r="J5" s="14" t="s">
        <v>554</v>
      </c>
      <c r="K5" s="14" t="s">
        <v>548</v>
      </c>
      <c r="L5" s="37"/>
      <c r="M5" s="48"/>
      <c r="N5" s="47"/>
    </row>
    <row r="6" spans="2:14">
      <c r="B6" s="49">
        <f t="shared" ref="B6:B50" si="0">ROW()-5</f>
        <v>1</v>
      </c>
      <c r="C6" s="3" t="s">
        <v>299</v>
      </c>
      <c r="D6" s="3" t="s">
        <v>300</v>
      </c>
      <c r="E6" s="3" t="s">
        <v>301</v>
      </c>
      <c r="F6" s="3" t="s">
        <v>302</v>
      </c>
      <c r="G6" s="28"/>
      <c r="H6" s="28"/>
      <c r="I6" s="28"/>
      <c r="J6" s="28"/>
      <c r="K6" s="28"/>
      <c r="L6" s="28"/>
      <c r="M6" s="29"/>
      <c r="N6" s="30"/>
    </row>
    <row r="7" spans="2:14">
      <c r="B7" s="49">
        <f t="shared" si="0"/>
        <v>2</v>
      </c>
      <c r="C7" s="3" t="s">
        <v>299</v>
      </c>
      <c r="D7" s="3" t="s">
        <v>300</v>
      </c>
      <c r="E7" s="3" t="s">
        <v>301</v>
      </c>
      <c r="F7" s="4" t="s">
        <v>580</v>
      </c>
      <c r="G7" s="28"/>
      <c r="H7" s="28"/>
      <c r="I7" s="28"/>
      <c r="J7" s="28"/>
      <c r="K7" s="28"/>
      <c r="L7" s="28"/>
      <c r="M7" s="29"/>
      <c r="N7" s="30"/>
    </row>
    <row r="8" spans="2:14">
      <c r="B8" s="49">
        <f t="shared" si="0"/>
        <v>3</v>
      </c>
      <c r="C8" s="3" t="s">
        <v>299</v>
      </c>
      <c r="D8" s="3" t="s">
        <v>300</v>
      </c>
      <c r="E8" s="3" t="s">
        <v>301</v>
      </c>
      <c r="F8" s="3" t="s">
        <v>581</v>
      </c>
      <c r="G8" s="28"/>
      <c r="H8" s="28"/>
      <c r="I8" s="28"/>
      <c r="J8" s="28"/>
      <c r="K8" s="28"/>
      <c r="L8" s="28"/>
      <c r="M8" s="29"/>
      <c r="N8" s="30"/>
    </row>
    <row r="9" spans="2:14" ht="28.5">
      <c r="B9" s="49">
        <f t="shared" si="0"/>
        <v>4</v>
      </c>
      <c r="C9" s="3" t="s">
        <v>299</v>
      </c>
      <c r="D9" s="3" t="s">
        <v>300</v>
      </c>
      <c r="E9" s="3" t="s">
        <v>303</v>
      </c>
      <c r="F9" s="4" t="s">
        <v>304</v>
      </c>
      <c r="G9" s="28"/>
      <c r="H9" s="28"/>
      <c r="I9" s="28"/>
      <c r="J9" s="28"/>
      <c r="K9" s="28"/>
      <c r="L9" s="28"/>
      <c r="M9" s="29"/>
      <c r="N9" s="30"/>
    </row>
    <row r="10" spans="2:14">
      <c r="B10" s="49">
        <f t="shared" si="0"/>
        <v>5</v>
      </c>
      <c r="C10" s="3" t="s">
        <v>299</v>
      </c>
      <c r="D10" s="3" t="s">
        <v>300</v>
      </c>
      <c r="E10" s="3" t="s">
        <v>303</v>
      </c>
      <c r="F10" s="3" t="s">
        <v>305</v>
      </c>
      <c r="G10" s="28"/>
      <c r="H10" s="28"/>
      <c r="I10" s="28"/>
      <c r="J10" s="28"/>
      <c r="K10" s="28"/>
      <c r="L10" s="28"/>
      <c r="M10" s="29"/>
      <c r="N10" s="30"/>
    </row>
    <row r="11" spans="2:14">
      <c r="B11" s="49">
        <f t="shared" si="0"/>
        <v>6</v>
      </c>
      <c r="C11" s="3" t="s">
        <v>299</v>
      </c>
      <c r="D11" s="3" t="s">
        <v>300</v>
      </c>
      <c r="E11" s="3" t="s">
        <v>303</v>
      </c>
      <c r="F11" s="3" t="s">
        <v>306</v>
      </c>
      <c r="G11" s="28"/>
      <c r="H11" s="28"/>
      <c r="I11" s="28"/>
      <c r="J11" s="28"/>
      <c r="K11" s="28"/>
      <c r="L11" s="28"/>
      <c r="M11" s="29"/>
      <c r="N11" s="30"/>
    </row>
    <row r="12" spans="2:14" ht="28.5">
      <c r="B12" s="49">
        <f t="shared" si="0"/>
        <v>7</v>
      </c>
      <c r="C12" s="3" t="s">
        <v>299</v>
      </c>
      <c r="D12" s="3" t="s">
        <v>300</v>
      </c>
      <c r="E12" s="3" t="s">
        <v>303</v>
      </c>
      <c r="F12" s="3" t="s">
        <v>474</v>
      </c>
      <c r="G12" s="28"/>
      <c r="H12" s="28"/>
      <c r="I12" s="28"/>
      <c r="J12" s="28"/>
      <c r="K12" s="28"/>
      <c r="L12" s="28"/>
      <c r="M12" s="29"/>
      <c r="N12" s="30"/>
    </row>
    <row r="13" spans="2:14">
      <c r="B13" s="49">
        <f t="shared" si="0"/>
        <v>8</v>
      </c>
      <c r="C13" s="3" t="s">
        <v>299</v>
      </c>
      <c r="D13" s="3" t="s">
        <v>300</v>
      </c>
      <c r="E13" s="3" t="s">
        <v>303</v>
      </c>
      <c r="F13" s="3" t="s">
        <v>307</v>
      </c>
      <c r="G13" s="28"/>
      <c r="H13" s="28"/>
      <c r="I13" s="28"/>
      <c r="J13" s="28"/>
      <c r="K13" s="28"/>
      <c r="L13" s="28"/>
      <c r="M13" s="29"/>
      <c r="N13" s="30"/>
    </row>
    <row r="14" spans="2:14">
      <c r="B14" s="49">
        <f t="shared" si="0"/>
        <v>9</v>
      </c>
      <c r="C14" s="3" t="s">
        <v>299</v>
      </c>
      <c r="D14" s="3" t="s">
        <v>300</v>
      </c>
      <c r="E14" s="3" t="s">
        <v>303</v>
      </c>
      <c r="F14" s="3" t="s">
        <v>534</v>
      </c>
      <c r="G14" s="28"/>
      <c r="H14" s="28"/>
      <c r="I14" s="28"/>
      <c r="J14" s="28"/>
      <c r="K14" s="28"/>
      <c r="L14" s="28"/>
      <c r="M14" s="29"/>
      <c r="N14" s="30"/>
    </row>
    <row r="15" spans="2:14" ht="28.5">
      <c r="B15" s="49">
        <f t="shared" si="0"/>
        <v>10</v>
      </c>
      <c r="C15" s="3" t="s">
        <v>299</v>
      </c>
      <c r="D15" s="3" t="s">
        <v>300</v>
      </c>
      <c r="E15" s="3" t="s">
        <v>303</v>
      </c>
      <c r="F15" s="3" t="s">
        <v>538</v>
      </c>
      <c r="G15" s="28"/>
      <c r="H15" s="28"/>
      <c r="I15" s="28"/>
      <c r="J15" s="28"/>
      <c r="K15" s="28"/>
      <c r="L15" s="28"/>
      <c r="M15" s="29"/>
      <c r="N15" s="30"/>
    </row>
    <row r="16" spans="2:14">
      <c r="B16" s="49">
        <f t="shared" si="0"/>
        <v>11</v>
      </c>
      <c r="C16" s="3" t="s">
        <v>299</v>
      </c>
      <c r="D16" s="3" t="s">
        <v>300</v>
      </c>
      <c r="E16" s="3" t="s">
        <v>303</v>
      </c>
      <c r="F16" s="3" t="s">
        <v>582</v>
      </c>
      <c r="G16" s="28"/>
      <c r="H16" s="28"/>
      <c r="I16" s="28"/>
      <c r="J16" s="28"/>
      <c r="K16" s="28"/>
      <c r="L16" s="28"/>
      <c r="M16" s="29"/>
      <c r="N16" s="30"/>
    </row>
    <row r="17" spans="2:14" ht="28.5">
      <c r="B17" s="49">
        <f t="shared" si="0"/>
        <v>12</v>
      </c>
      <c r="C17" s="3" t="s">
        <v>299</v>
      </c>
      <c r="D17" s="3" t="s">
        <v>300</v>
      </c>
      <c r="E17" s="3" t="s">
        <v>303</v>
      </c>
      <c r="F17" s="7" t="s">
        <v>310</v>
      </c>
      <c r="G17" s="28"/>
      <c r="H17" s="28"/>
      <c r="I17" s="28"/>
      <c r="J17" s="28"/>
      <c r="K17" s="28"/>
      <c r="L17" s="28"/>
      <c r="M17" s="29"/>
      <c r="N17" s="30"/>
    </row>
    <row r="18" spans="2:14">
      <c r="B18" s="49">
        <f t="shared" si="0"/>
        <v>13</v>
      </c>
      <c r="C18" s="3" t="s">
        <v>299</v>
      </c>
      <c r="D18" s="3" t="s">
        <v>300</v>
      </c>
      <c r="E18" s="3" t="s">
        <v>303</v>
      </c>
      <c r="F18" s="7" t="s">
        <v>311</v>
      </c>
      <c r="G18" s="28"/>
      <c r="H18" s="28"/>
      <c r="I18" s="28"/>
      <c r="J18" s="28"/>
      <c r="K18" s="28"/>
      <c r="L18" s="28"/>
      <c r="M18" s="29"/>
      <c r="N18" s="30"/>
    </row>
    <row r="19" spans="2:14">
      <c r="B19" s="49">
        <f t="shared" si="0"/>
        <v>14</v>
      </c>
      <c r="C19" s="3" t="s">
        <v>299</v>
      </c>
      <c r="D19" s="3" t="s">
        <v>308</v>
      </c>
      <c r="E19" s="3" t="s">
        <v>309</v>
      </c>
      <c r="F19" s="3" t="s">
        <v>532</v>
      </c>
      <c r="G19" s="28"/>
      <c r="H19" s="28"/>
      <c r="I19" s="28"/>
      <c r="J19" s="28"/>
      <c r="K19" s="28"/>
      <c r="L19" s="28"/>
      <c r="M19" s="29"/>
      <c r="N19" s="30"/>
    </row>
    <row r="20" spans="2:14" ht="28.5">
      <c r="B20" s="49">
        <f t="shared" si="0"/>
        <v>15</v>
      </c>
      <c r="C20" s="3" t="s">
        <v>299</v>
      </c>
      <c r="D20" s="3" t="s">
        <v>308</v>
      </c>
      <c r="E20" s="3" t="s">
        <v>309</v>
      </c>
      <c r="F20" s="3" t="s">
        <v>583</v>
      </c>
      <c r="G20" s="28"/>
      <c r="H20" s="28"/>
      <c r="I20" s="28"/>
      <c r="J20" s="28"/>
      <c r="K20" s="28"/>
      <c r="L20" s="28"/>
      <c r="M20" s="29"/>
      <c r="N20" s="30"/>
    </row>
    <row r="21" spans="2:14" ht="28.5">
      <c r="B21" s="49">
        <f t="shared" si="0"/>
        <v>16</v>
      </c>
      <c r="C21" s="3" t="s">
        <v>299</v>
      </c>
      <c r="D21" s="3" t="s">
        <v>308</v>
      </c>
      <c r="E21" s="3" t="s">
        <v>309</v>
      </c>
      <c r="F21" s="3" t="s">
        <v>533</v>
      </c>
      <c r="G21" s="28"/>
      <c r="H21" s="28"/>
      <c r="I21" s="28"/>
      <c r="J21" s="28"/>
      <c r="K21" s="28"/>
      <c r="L21" s="28"/>
      <c r="M21" s="29"/>
      <c r="N21" s="30"/>
    </row>
    <row r="22" spans="2:14">
      <c r="B22" s="49">
        <f t="shared" si="0"/>
        <v>17</v>
      </c>
      <c r="C22" s="3" t="s">
        <v>299</v>
      </c>
      <c r="D22" s="3" t="s">
        <v>308</v>
      </c>
      <c r="E22" s="3" t="s">
        <v>309</v>
      </c>
      <c r="F22" s="3"/>
      <c r="G22" s="28"/>
      <c r="H22" s="28"/>
      <c r="I22" s="28"/>
      <c r="J22" s="28"/>
      <c r="K22" s="28"/>
      <c r="L22" s="28"/>
      <c r="M22" s="29"/>
      <c r="N22" s="30"/>
    </row>
    <row r="23" spans="2:14">
      <c r="B23" s="49">
        <f t="shared" si="0"/>
        <v>18</v>
      </c>
      <c r="C23" s="3" t="s">
        <v>299</v>
      </c>
      <c r="D23" s="3" t="s">
        <v>308</v>
      </c>
      <c r="E23" s="3" t="s">
        <v>309</v>
      </c>
      <c r="F23" s="3"/>
      <c r="G23" s="28"/>
      <c r="H23" s="28"/>
      <c r="I23" s="28"/>
      <c r="J23" s="28"/>
      <c r="K23" s="28"/>
      <c r="L23" s="28"/>
      <c r="M23" s="29"/>
      <c r="N23" s="30"/>
    </row>
    <row r="24" spans="2:14">
      <c r="B24" s="49">
        <f t="shared" si="0"/>
        <v>19</v>
      </c>
      <c r="C24" s="3" t="s">
        <v>299</v>
      </c>
      <c r="D24" s="3" t="s">
        <v>308</v>
      </c>
      <c r="E24" s="3" t="s">
        <v>309</v>
      </c>
      <c r="F24" s="3"/>
      <c r="G24" s="28"/>
      <c r="H24" s="28"/>
      <c r="I24" s="28"/>
      <c r="J24" s="28"/>
      <c r="K24" s="28"/>
      <c r="L24" s="28"/>
      <c r="M24" s="29"/>
      <c r="N24" s="30"/>
    </row>
    <row r="25" spans="2:14">
      <c r="B25" s="49">
        <f t="shared" si="0"/>
        <v>20</v>
      </c>
      <c r="C25" s="3" t="s">
        <v>299</v>
      </c>
      <c r="D25" s="3" t="s">
        <v>308</v>
      </c>
      <c r="E25" s="3" t="s">
        <v>309</v>
      </c>
      <c r="F25" s="3"/>
      <c r="G25" s="28"/>
      <c r="H25" s="28"/>
      <c r="I25" s="28"/>
      <c r="J25" s="28"/>
      <c r="K25" s="28"/>
      <c r="L25" s="28"/>
      <c r="M25" s="29"/>
      <c r="N25" s="30"/>
    </row>
    <row r="26" spans="2:14" ht="28.5">
      <c r="B26" s="49">
        <f t="shared" si="0"/>
        <v>21</v>
      </c>
      <c r="C26" s="3" t="s">
        <v>299</v>
      </c>
      <c r="D26" s="3" t="s">
        <v>308</v>
      </c>
      <c r="E26" s="3" t="s">
        <v>309</v>
      </c>
      <c r="F26" s="3" t="s">
        <v>312</v>
      </c>
      <c r="G26" s="28"/>
      <c r="H26" s="28"/>
      <c r="I26" s="28"/>
      <c r="J26" s="28"/>
      <c r="K26" s="28"/>
      <c r="L26" s="28"/>
      <c r="M26" s="29"/>
      <c r="N26" s="30"/>
    </row>
    <row r="27" spans="2:14" ht="28.5">
      <c r="B27" s="49">
        <f t="shared" si="0"/>
        <v>22</v>
      </c>
      <c r="C27" s="3" t="s">
        <v>299</v>
      </c>
      <c r="D27" s="3" t="s">
        <v>308</v>
      </c>
      <c r="E27" s="3" t="s">
        <v>309</v>
      </c>
      <c r="F27" s="3" t="s">
        <v>584</v>
      </c>
      <c r="G27" s="28"/>
      <c r="H27" s="28"/>
      <c r="I27" s="28"/>
      <c r="J27" s="28"/>
      <c r="K27" s="28"/>
      <c r="L27" s="28"/>
      <c r="M27" s="29"/>
      <c r="N27" s="30"/>
    </row>
    <row r="28" spans="2:14">
      <c r="B28" s="49">
        <f t="shared" si="0"/>
        <v>23</v>
      </c>
      <c r="C28" s="3" t="s">
        <v>299</v>
      </c>
      <c r="D28" s="3" t="s">
        <v>308</v>
      </c>
      <c r="E28" s="3" t="s">
        <v>309</v>
      </c>
      <c r="F28" s="3" t="s">
        <v>585</v>
      </c>
      <c r="G28" s="28"/>
      <c r="H28" s="28"/>
      <c r="I28" s="28"/>
      <c r="J28" s="28"/>
      <c r="K28" s="28"/>
      <c r="L28" s="28"/>
      <c r="M28" s="29"/>
      <c r="N28" s="30"/>
    </row>
    <row r="29" spans="2:14">
      <c r="B29" s="49">
        <f t="shared" si="0"/>
        <v>24</v>
      </c>
      <c r="C29" s="3" t="s">
        <v>299</v>
      </c>
      <c r="D29" s="3" t="s">
        <v>308</v>
      </c>
      <c r="E29" s="3" t="s">
        <v>313</v>
      </c>
      <c r="F29" s="3" t="s">
        <v>314</v>
      </c>
      <c r="G29" s="28"/>
      <c r="H29" s="28"/>
      <c r="I29" s="28"/>
      <c r="J29" s="28"/>
      <c r="K29" s="28"/>
      <c r="L29" s="28"/>
      <c r="M29" s="29"/>
      <c r="N29" s="30"/>
    </row>
    <row r="30" spans="2:14">
      <c r="B30" s="49">
        <f t="shared" si="0"/>
        <v>25</v>
      </c>
      <c r="C30" s="3" t="s">
        <v>299</v>
      </c>
      <c r="D30" s="3" t="s">
        <v>308</v>
      </c>
      <c r="E30" s="3" t="s">
        <v>313</v>
      </c>
      <c r="F30" s="3"/>
      <c r="G30" s="28"/>
      <c r="H30" s="28"/>
      <c r="I30" s="28"/>
      <c r="J30" s="28"/>
      <c r="K30" s="28"/>
      <c r="L30" s="28"/>
      <c r="M30" s="29"/>
      <c r="N30" s="30"/>
    </row>
    <row r="31" spans="2:14" ht="28.5">
      <c r="B31" s="49">
        <f t="shared" si="0"/>
        <v>26</v>
      </c>
      <c r="C31" s="3" t="s">
        <v>299</v>
      </c>
      <c r="D31" s="3" t="s">
        <v>308</v>
      </c>
      <c r="E31" s="3" t="s">
        <v>313</v>
      </c>
      <c r="F31" s="3" t="s">
        <v>315</v>
      </c>
      <c r="G31" s="28"/>
      <c r="H31" s="28"/>
      <c r="I31" s="28"/>
      <c r="J31" s="28"/>
      <c r="K31" s="28"/>
      <c r="L31" s="28"/>
      <c r="M31" s="29"/>
      <c r="N31" s="30"/>
    </row>
    <row r="32" spans="2:14" ht="28.5">
      <c r="B32" s="49">
        <f t="shared" si="0"/>
        <v>27</v>
      </c>
      <c r="C32" s="3" t="s">
        <v>299</v>
      </c>
      <c r="D32" s="3" t="s">
        <v>308</v>
      </c>
      <c r="E32" s="3" t="s">
        <v>313</v>
      </c>
      <c r="F32" s="3" t="s">
        <v>543</v>
      </c>
      <c r="G32" s="28"/>
      <c r="H32" s="28"/>
      <c r="I32" s="28"/>
      <c r="J32" s="28"/>
      <c r="K32" s="28"/>
      <c r="L32" s="28"/>
      <c r="M32" s="29"/>
      <c r="N32" s="30"/>
    </row>
    <row r="33" spans="2:14">
      <c r="B33" s="49">
        <f t="shared" si="0"/>
        <v>28</v>
      </c>
      <c r="C33" s="3" t="s">
        <v>299</v>
      </c>
      <c r="D33" s="3" t="s">
        <v>308</v>
      </c>
      <c r="E33" s="3" t="s">
        <v>313</v>
      </c>
      <c r="F33" s="3"/>
      <c r="G33" s="28"/>
      <c r="H33" s="28"/>
      <c r="I33" s="28"/>
      <c r="J33" s="28"/>
      <c r="K33" s="28"/>
      <c r="L33" s="28"/>
      <c r="M33" s="29"/>
      <c r="N33" s="30"/>
    </row>
    <row r="34" spans="2:14" ht="28.5">
      <c r="B34" s="49">
        <f t="shared" si="0"/>
        <v>29</v>
      </c>
      <c r="C34" s="3" t="s">
        <v>299</v>
      </c>
      <c r="D34" s="3" t="s">
        <v>308</v>
      </c>
      <c r="E34" s="3" t="s">
        <v>313</v>
      </c>
      <c r="F34" s="3" t="s">
        <v>586</v>
      </c>
      <c r="G34" s="28"/>
      <c r="H34" s="28"/>
      <c r="I34" s="28"/>
      <c r="J34" s="28"/>
      <c r="K34" s="28"/>
      <c r="L34" s="28"/>
      <c r="M34" s="29"/>
      <c r="N34" s="30"/>
    </row>
    <row r="35" spans="2:14">
      <c r="B35" s="49">
        <f t="shared" si="0"/>
        <v>30</v>
      </c>
      <c r="C35" s="3" t="s">
        <v>299</v>
      </c>
      <c r="D35" s="3" t="s">
        <v>308</v>
      </c>
      <c r="E35" s="3" t="s">
        <v>313</v>
      </c>
      <c r="F35" s="3" t="s">
        <v>316</v>
      </c>
      <c r="G35" s="28"/>
      <c r="H35" s="28"/>
      <c r="I35" s="28"/>
      <c r="J35" s="28"/>
      <c r="K35" s="28"/>
      <c r="L35" s="28"/>
      <c r="M35" s="29"/>
      <c r="N35" s="30"/>
    </row>
    <row r="36" spans="2:14">
      <c r="B36" s="49">
        <f t="shared" si="0"/>
        <v>31</v>
      </c>
      <c r="C36" s="3" t="s">
        <v>299</v>
      </c>
      <c r="D36" s="3" t="s">
        <v>308</v>
      </c>
      <c r="E36" s="3" t="s">
        <v>313</v>
      </c>
      <c r="F36" s="3" t="s">
        <v>317</v>
      </c>
      <c r="G36" s="28"/>
      <c r="H36" s="28"/>
      <c r="I36" s="28"/>
      <c r="J36" s="28"/>
      <c r="K36" s="28"/>
      <c r="L36" s="28"/>
      <c r="M36" s="29"/>
      <c r="N36" s="30"/>
    </row>
    <row r="37" spans="2:14">
      <c r="B37" s="49">
        <f t="shared" si="0"/>
        <v>32</v>
      </c>
      <c r="C37" s="3" t="s">
        <v>299</v>
      </c>
      <c r="D37" s="3" t="s">
        <v>308</v>
      </c>
      <c r="E37" s="3" t="s">
        <v>313</v>
      </c>
      <c r="F37" s="3" t="s">
        <v>318</v>
      </c>
      <c r="G37" s="28"/>
      <c r="H37" s="28"/>
      <c r="I37" s="28"/>
      <c r="J37" s="28"/>
      <c r="K37" s="28"/>
      <c r="L37" s="28"/>
      <c r="M37" s="29"/>
      <c r="N37" s="30"/>
    </row>
    <row r="38" spans="2:14">
      <c r="B38" s="49">
        <f t="shared" si="0"/>
        <v>33</v>
      </c>
      <c r="C38" s="3" t="s">
        <v>299</v>
      </c>
      <c r="D38" s="3" t="s">
        <v>308</v>
      </c>
      <c r="E38" s="3" t="s">
        <v>313</v>
      </c>
      <c r="F38" s="3" t="s">
        <v>319</v>
      </c>
      <c r="G38" s="28"/>
      <c r="H38" s="28"/>
      <c r="I38" s="28"/>
      <c r="J38" s="28"/>
      <c r="K38" s="28"/>
      <c r="L38" s="28"/>
      <c r="M38" s="29"/>
      <c r="N38" s="30"/>
    </row>
    <row r="39" spans="2:14">
      <c r="B39" s="49">
        <f t="shared" si="0"/>
        <v>34</v>
      </c>
      <c r="C39" s="3" t="s">
        <v>299</v>
      </c>
      <c r="D39" s="3" t="s">
        <v>320</v>
      </c>
      <c r="E39" s="3" t="s">
        <v>320</v>
      </c>
      <c r="F39" s="3" t="s">
        <v>321</v>
      </c>
      <c r="G39" s="28"/>
      <c r="H39" s="28"/>
      <c r="I39" s="28"/>
      <c r="J39" s="28"/>
      <c r="K39" s="28"/>
      <c r="L39" s="28"/>
      <c r="M39" s="29"/>
      <c r="N39" s="30"/>
    </row>
    <row r="40" spans="2:14" ht="28.5" customHeight="1">
      <c r="B40" s="49">
        <f t="shared" si="0"/>
        <v>35</v>
      </c>
      <c r="C40" s="3" t="s">
        <v>299</v>
      </c>
      <c r="D40" s="3" t="s">
        <v>320</v>
      </c>
      <c r="E40" s="3" t="s">
        <v>320</v>
      </c>
      <c r="F40" s="3" t="s">
        <v>535</v>
      </c>
      <c r="G40" s="28"/>
      <c r="H40" s="28"/>
      <c r="I40" s="28"/>
      <c r="J40" s="28"/>
      <c r="K40" s="28"/>
      <c r="L40" s="28"/>
      <c r="M40" s="29"/>
      <c r="N40" s="30"/>
    </row>
    <row r="41" spans="2:14">
      <c r="B41" s="49">
        <f t="shared" si="0"/>
        <v>36</v>
      </c>
      <c r="C41" s="3" t="s">
        <v>299</v>
      </c>
      <c r="D41" s="3" t="s">
        <v>320</v>
      </c>
      <c r="E41" s="3" t="s">
        <v>320</v>
      </c>
      <c r="F41" s="3" t="s">
        <v>536</v>
      </c>
      <c r="G41" s="28"/>
      <c r="H41" s="28"/>
      <c r="I41" s="28"/>
      <c r="J41" s="28"/>
      <c r="K41" s="28"/>
      <c r="L41" s="28"/>
      <c r="M41" s="29"/>
      <c r="N41" s="30"/>
    </row>
    <row r="42" spans="2:14">
      <c r="B42" s="49">
        <f t="shared" si="0"/>
        <v>37</v>
      </c>
      <c r="C42" s="3" t="s">
        <v>299</v>
      </c>
      <c r="D42" s="3" t="s">
        <v>320</v>
      </c>
      <c r="E42" s="3" t="s">
        <v>320</v>
      </c>
      <c r="F42" s="3"/>
      <c r="G42" s="28"/>
      <c r="H42" s="28"/>
      <c r="I42" s="28"/>
      <c r="J42" s="28"/>
      <c r="K42" s="28"/>
      <c r="L42" s="28"/>
      <c r="M42" s="29"/>
      <c r="N42" s="30"/>
    </row>
    <row r="43" spans="2:14" ht="28.5">
      <c r="B43" s="49">
        <f t="shared" si="0"/>
        <v>38</v>
      </c>
      <c r="C43" s="3" t="s">
        <v>299</v>
      </c>
      <c r="D43" s="3" t="s">
        <v>320</v>
      </c>
      <c r="E43" s="3" t="s">
        <v>320</v>
      </c>
      <c r="F43" s="3" t="s">
        <v>322</v>
      </c>
      <c r="G43" s="28"/>
      <c r="H43" s="28"/>
      <c r="I43" s="28"/>
      <c r="J43" s="28"/>
      <c r="K43" s="28"/>
      <c r="L43" s="28"/>
      <c r="M43" s="29"/>
      <c r="N43" s="30"/>
    </row>
    <row r="44" spans="2:14">
      <c r="B44" s="49">
        <f t="shared" si="0"/>
        <v>39</v>
      </c>
      <c r="C44" s="3" t="s">
        <v>299</v>
      </c>
      <c r="D44" s="3" t="s">
        <v>320</v>
      </c>
      <c r="E44" s="3" t="s">
        <v>320</v>
      </c>
      <c r="F44" s="3" t="s">
        <v>323</v>
      </c>
      <c r="G44" s="28"/>
      <c r="H44" s="28"/>
      <c r="I44" s="28"/>
      <c r="J44" s="28"/>
      <c r="K44" s="28"/>
      <c r="L44" s="28"/>
      <c r="M44" s="29"/>
      <c r="N44" s="30"/>
    </row>
    <row r="45" spans="2:14">
      <c r="B45" s="49">
        <f t="shared" si="0"/>
        <v>40</v>
      </c>
      <c r="C45" s="3" t="s">
        <v>299</v>
      </c>
      <c r="D45" s="3" t="s">
        <v>320</v>
      </c>
      <c r="E45" s="3" t="s">
        <v>320</v>
      </c>
      <c r="F45" s="3" t="s">
        <v>587</v>
      </c>
      <c r="G45" s="28"/>
      <c r="H45" s="28"/>
      <c r="I45" s="28"/>
      <c r="J45" s="28"/>
      <c r="K45" s="28"/>
      <c r="L45" s="28"/>
      <c r="M45" s="29"/>
      <c r="N45" s="30"/>
    </row>
    <row r="46" spans="2:14">
      <c r="B46" s="49">
        <f t="shared" si="0"/>
        <v>41</v>
      </c>
      <c r="C46" s="3" t="s">
        <v>299</v>
      </c>
      <c r="D46" s="3" t="s">
        <v>320</v>
      </c>
      <c r="E46" s="3" t="s">
        <v>320</v>
      </c>
      <c r="F46" s="3" t="s">
        <v>588</v>
      </c>
      <c r="G46" s="28"/>
      <c r="H46" s="28"/>
      <c r="I46" s="28"/>
      <c r="J46" s="28"/>
      <c r="K46" s="28"/>
      <c r="L46" s="28"/>
      <c r="M46" s="29"/>
      <c r="N46" s="30"/>
    </row>
    <row r="47" spans="2:14" ht="28.5">
      <c r="B47" s="49">
        <f t="shared" si="0"/>
        <v>42</v>
      </c>
      <c r="C47" s="3" t="s">
        <v>299</v>
      </c>
      <c r="D47" s="3" t="s">
        <v>320</v>
      </c>
      <c r="E47" s="3" t="s">
        <v>320</v>
      </c>
      <c r="F47" s="3" t="s">
        <v>324</v>
      </c>
      <c r="G47" s="28"/>
      <c r="H47" s="28"/>
      <c r="I47" s="28"/>
      <c r="J47" s="28"/>
      <c r="K47" s="28"/>
      <c r="L47" s="28"/>
      <c r="M47" s="29"/>
      <c r="N47" s="30"/>
    </row>
    <row r="48" spans="2:14">
      <c r="B48" s="49">
        <f t="shared" si="0"/>
        <v>43</v>
      </c>
      <c r="C48" s="3" t="s">
        <v>299</v>
      </c>
      <c r="D48" s="3" t="s">
        <v>320</v>
      </c>
      <c r="E48" s="3" t="s">
        <v>320</v>
      </c>
      <c r="F48" s="3" t="s">
        <v>444</v>
      </c>
      <c r="G48" s="28"/>
      <c r="H48" s="28"/>
      <c r="I48" s="28"/>
      <c r="J48" s="28"/>
      <c r="K48" s="28"/>
      <c r="L48" s="28"/>
      <c r="M48" s="29"/>
      <c r="N48" s="30"/>
    </row>
    <row r="49" spans="2:14">
      <c r="B49" s="49">
        <f t="shared" si="0"/>
        <v>44</v>
      </c>
      <c r="C49" s="3" t="s">
        <v>299</v>
      </c>
      <c r="D49" s="3" t="s">
        <v>320</v>
      </c>
      <c r="E49" s="3" t="s">
        <v>320</v>
      </c>
      <c r="F49" s="3" t="s">
        <v>589</v>
      </c>
      <c r="G49" s="28"/>
      <c r="H49" s="28"/>
      <c r="I49" s="28"/>
      <c r="J49" s="28"/>
      <c r="K49" s="28"/>
      <c r="L49" s="28"/>
      <c r="M49" s="29"/>
      <c r="N49" s="30"/>
    </row>
    <row r="50" spans="2:14" ht="28.5">
      <c r="B50" s="49">
        <f t="shared" si="0"/>
        <v>45</v>
      </c>
      <c r="C50" s="3" t="s">
        <v>299</v>
      </c>
      <c r="D50" s="3" t="s">
        <v>320</v>
      </c>
      <c r="E50" s="3" t="s">
        <v>320</v>
      </c>
      <c r="F50" s="3" t="s">
        <v>325</v>
      </c>
      <c r="G50" s="28"/>
      <c r="H50" s="28"/>
      <c r="I50" s="28"/>
      <c r="J50" s="28"/>
      <c r="K50" s="28"/>
      <c r="L50" s="28"/>
      <c r="M50" s="29"/>
      <c r="N50" s="30"/>
    </row>
    <row r="53" spans="2:14">
      <c r="F53" s="11"/>
    </row>
  </sheetData>
  <sheetProtection selectLockedCells="1"/>
  <autoFilter ref="B5:N50" xr:uid="{209EF37B-5BE8-448F-87BE-74FE21882AAD}"/>
  <mergeCells count="11">
    <mergeCell ref="M2:N2"/>
    <mergeCell ref="G4:G5"/>
    <mergeCell ref="H4:K4"/>
    <mergeCell ref="L4:L5"/>
    <mergeCell ref="N4:N5"/>
    <mergeCell ref="M4:M5"/>
    <mergeCell ref="B4:B5"/>
    <mergeCell ref="C4:C5"/>
    <mergeCell ref="D4:D5"/>
    <mergeCell ref="E4:E5"/>
    <mergeCell ref="F4:F5"/>
  </mergeCells>
  <phoneticPr fontId="3"/>
  <conditionalFormatting sqref="F6 F8">
    <cfRule type="expression" dxfId="29" priority="9" stopIfTrue="1">
      <formula>#REF!="-"</formula>
    </cfRule>
    <cfRule type="expression" dxfId="28" priority="10" stopIfTrue="1">
      <formula>#REF!=""</formula>
    </cfRule>
  </conditionalFormatting>
  <conditionalFormatting sqref="F10:F21">
    <cfRule type="expression" dxfId="27" priority="5" stopIfTrue="1">
      <formula>#REF!="-"</formula>
    </cfRule>
    <cfRule type="expression" dxfId="26" priority="6" stopIfTrue="1">
      <formula>#REF!=""</formula>
    </cfRule>
  </conditionalFormatting>
  <conditionalFormatting sqref="F22:F50 F53">
    <cfRule type="expression" dxfId="25" priority="1" stopIfTrue="1">
      <formula>#REF!="-"</formula>
    </cfRule>
    <cfRule type="expression" dxfId="24" priority="2" stopIfTrue="1">
      <formula>#REF!=""</formula>
    </cfRule>
  </conditionalFormatting>
  <dataValidations count="1">
    <dataValidation type="list" allowBlank="1" showInputMessage="1" showErrorMessage="1" sqref="G6:L50" xr:uid="{FED7588A-1AAC-445D-BBC2-49FD441628BE}">
      <formula1>"○"</formula1>
    </dataValidation>
  </dataValidations>
  <pageMargins left="0.23622047244094488" right="0.23622047244094488" top="0.55118110236220474" bottom="0.55118110236220474" header="0.31496062992125984" footer="0.31496062992125984"/>
  <pageSetup paperSize="9" scale="6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D71D1-AE76-4687-B4D8-DFAE4BD100B4}">
  <dimension ref="B1:N339"/>
  <sheetViews>
    <sheetView view="pageBreakPreview" zoomScaleNormal="100" zoomScaleSheetLayoutView="100" workbookViewId="0">
      <pane xSplit="5" ySplit="5" topLeftCell="F6" activePane="bottomRight" state="frozen"/>
      <selection activeCell="N8" sqref="N8"/>
      <selection pane="topRight" activeCell="N8" sqref="N8"/>
      <selection pane="bottomLeft" activeCell="N8" sqref="N8"/>
      <selection pane="bottomRight" activeCell="B6" sqref="B6:B339"/>
    </sheetView>
  </sheetViews>
  <sheetFormatPr defaultRowHeight="18.75"/>
  <cols>
    <col min="1" max="1" width="2.75" style="12" customWidth="1"/>
    <col min="2" max="2" width="5.625" style="12" customWidth="1"/>
    <col min="3" max="3" width="9.625" style="12" customWidth="1"/>
    <col min="4" max="5" width="12.625" style="12" customWidth="1"/>
    <col min="6" max="6" width="64.625" style="12" customWidth="1"/>
    <col min="7" max="12" width="9.625" style="12" customWidth="1"/>
    <col min="13" max="13" width="12.625" style="12" customWidth="1"/>
    <col min="14" max="14" width="25.625" style="12" customWidth="1"/>
    <col min="15" max="16384" width="9" style="12"/>
  </cols>
  <sheetData>
    <row r="1" spans="2:14" ht="21">
      <c r="B1" s="9" t="s">
        <v>469</v>
      </c>
    </row>
    <row r="2" spans="2:14" ht="19.5">
      <c r="B2" s="10" t="s">
        <v>471</v>
      </c>
      <c r="K2"/>
      <c r="L2" s="35" t="s">
        <v>579</v>
      </c>
      <c r="M2" s="45" t="str">
        <f>IF(総括表!H11="","",総括表!H11)</f>
        <v/>
      </c>
      <c r="N2" s="45"/>
    </row>
    <row r="4" spans="2:14" ht="33" customHeight="1">
      <c r="B4" s="44" t="s">
        <v>0</v>
      </c>
      <c r="C4" s="44" t="s">
        <v>1</v>
      </c>
      <c r="D4" s="44" t="s">
        <v>2</v>
      </c>
      <c r="E4" s="44" t="s">
        <v>3</v>
      </c>
      <c r="F4" s="44" t="s">
        <v>4</v>
      </c>
      <c r="G4" s="37" t="s">
        <v>561</v>
      </c>
      <c r="H4" s="37" t="s">
        <v>546</v>
      </c>
      <c r="I4" s="37"/>
      <c r="J4" s="37"/>
      <c r="K4" s="37"/>
      <c r="L4" s="37" t="s">
        <v>547</v>
      </c>
      <c r="M4" s="39" t="s">
        <v>563</v>
      </c>
      <c r="N4" s="46" t="s">
        <v>564</v>
      </c>
    </row>
    <row r="5" spans="2:14" ht="33" customHeight="1">
      <c r="B5" s="44"/>
      <c r="C5" s="44"/>
      <c r="D5" s="44"/>
      <c r="E5" s="44"/>
      <c r="F5" s="44"/>
      <c r="G5" s="37"/>
      <c r="H5" s="14" t="s">
        <v>562</v>
      </c>
      <c r="I5" s="14" t="s">
        <v>553</v>
      </c>
      <c r="J5" s="14" t="s">
        <v>554</v>
      </c>
      <c r="K5" s="14" t="s">
        <v>548</v>
      </c>
      <c r="L5" s="37"/>
      <c r="M5" s="48"/>
      <c r="N5" s="47"/>
    </row>
    <row r="6" spans="2:14">
      <c r="B6" s="50">
        <f t="shared" ref="B6:B69" si="0">ROW()-5</f>
        <v>1</v>
      </c>
      <c r="C6" s="3" t="s">
        <v>5</v>
      </c>
      <c r="D6" s="3" t="s">
        <v>6</v>
      </c>
      <c r="E6" s="1" t="s">
        <v>6</v>
      </c>
      <c r="F6" s="4" t="s">
        <v>615</v>
      </c>
      <c r="G6" s="31"/>
      <c r="H6" s="31"/>
      <c r="I6" s="31"/>
      <c r="J6" s="31"/>
      <c r="K6" s="31"/>
      <c r="L6" s="31"/>
      <c r="M6" s="32"/>
      <c r="N6" s="33"/>
    </row>
    <row r="7" spans="2:14" ht="142.5">
      <c r="B7" s="50">
        <f t="shared" si="0"/>
        <v>2</v>
      </c>
      <c r="C7" s="3" t="s">
        <v>5</v>
      </c>
      <c r="D7" s="3" t="s">
        <v>6</v>
      </c>
      <c r="E7" s="1" t="s">
        <v>6</v>
      </c>
      <c r="F7" s="4" t="s">
        <v>616</v>
      </c>
      <c r="G7" s="31"/>
      <c r="H7" s="31"/>
      <c r="I7" s="31"/>
      <c r="J7" s="31"/>
      <c r="K7" s="31"/>
      <c r="L7" s="31"/>
      <c r="M7" s="32"/>
      <c r="N7" s="33"/>
    </row>
    <row r="8" spans="2:14" ht="42.75">
      <c r="B8" s="50">
        <f t="shared" si="0"/>
        <v>3</v>
      </c>
      <c r="C8" s="3" t="s">
        <v>5</v>
      </c>
      <c r="D8" s="3" t="s">
        <v>6</v>
      </c>
      <c r="E8" s="1" t="s">
        <v>6</v>
      </c>
      <c r="F8" s="1" t="s">
        <v>590</v>
      </c>
      <c r="G8" s="31"/>
      <c r="H8" s="31"/>
      <c r="I8" s="31"/>
      <c r="J8" s="31"/>
      <c r="K8" s="31"/>
      <c r="L8" s="31"/>
      <c r="M8" s="32"/>
      <c r="N8" s="33"/>
    </row>
    <row r="9" spans="2:14">
      <c r="B9" s="50">
        <f t="shared" si="0"/>
        <v>4</v>
      </c>
      <c r="C9" s="3" t="s">
        <v>5</v>
      </c>
      <c r="D9" s="3" t="s">
        <v>6</v>
      </c>
      <c r="E9" s="1" t="s">
        <v>6</v>
      </c>
      <c r="F9" s="5"/>
      <c r="G9" s="31"/>
      <c r="H9" s="31"/>
      <c r="I9" s="31"/>
      <c r="J9" s="31"/>
      <c r="K9" s="31"/>
      <c r="L9" s="31"/>
      <c r="M9" s="32"/>
      <c r="N9" s="33"/>
    </row>
    <row r="10" spans="2:14">
      <c r="B10" s="50">
        <f t="shared" si="0"/>
        <v>5</v>
      </c>
      <c r="C10" s="3" t="s">
        <v>5</v>
      </c>
      <c r="D10" s="3" t="s">
        <v>6</v>
      </c>
      <c r="E10" s="1" t="s">
        <v>6</v>
      </c>
      <c r="F10" s="4" t="s">
        <v>591</v>
      </c>
      <c r="G10" s="34"/>
      <c r="H10" s="31"/>
      <c r="I10" s="31"/>
      <c r="J10" s="31"/>
      <c r="K10" s="31"/>
      <c r="L10" s="31"/>
      <c r="M10" s="32"/>
      <c r="N10" s="33"/>
    </row>
    <row r="11" spans="2:14" ht="399">
      <c r="B11" s="50">
        <f t="shared" si="0"/>
        <v>6</v>
      </c>
      <c r="C11" s="3" t="s">
        <v>5</v>
      </c>
      <c r="D11" s="3" t="s">
        <v>6</v>
      </c>
      <c r="E11" s="1" t="s">
        <v>6</v>
      </c>
      <c r="F11" s="1" t="s">
        <v>592</v>
      </c>
      <c r="G11" s="31"/>
      <c r="H11" s="31"/>
      <c r="I11" s="31"/>
      <c r="J11" s="31"/>
      <c r="K11" s="31"/>
      <c r="L11" s="31"/>
      <c r="M11" s="32"/>
      <c r="N11" s="33"/>
    </row>
    <row r="12" spans="2:14" ht="28.5">
      <c r="B12" s="50">
        <f t="shared" si="0"/>
        <v>7</v>
      </c>
      <c r="C12" s="3" t="s">
        <v>5</v>
      </c>
      <c r="D12" s="3" t="s">
        <v>6</v>
      </c>
      <c r="E12" s="1" t="s">
        <v>6</v>
      </c>
      <c r="F12" s="1" t="s">
        <v>7</v>
      </c>
      <c r="G12" s="31"/>
      <c r="H12" s="31"/>
      <c r="I12" s="31"/>
      <c r="J12" s="31"/>
      <c r="K12" s="31"/>
      <c r="L12" s="31"/>
      <c r="M12" s="32"/>
      <c r="N12" s="33"/>
    </row>
    <row r="13" spans="2:14" ht="213.75">
      <c r="B13" s="50">
        <f t="shared" si="0"/>
        <v>8</v>
      </c>
      <c r="C13" s="3" t="s">
        <v>5</v>
      </c>
      <c r="D13" s="3" t="s">
        <v>6</v>
      </c>
      <c r="E13" s="1" t="s">
        <v>6</v>
      </c>
      <c r="F13" s="1" t="s">
        <v>396</v>
      </c>
      <c r="G13" s="31"/>
      <c r="H13" s="31"/>
      <c r="I13" s="31"/>
      <c r="J13" s="31"/>
      <c r="K13" s="31"/>
      <c r="L13" s="31"/>
      <c r="M13" s="32"/>
      <c r="N13" s="33"/>
    </row>
    <row r="14" spans="2:14" ht="28.5" customHeight="1">
      <c r="B14" s="50">
        <f t="shared" si="0"/>
        <v>9</v>
      </c>
      <c r="C14" s="3" t="s">
        <v>5</v>
      </c>
      <c r="D14" s="3" t="s">
        <v>6</v>
      </c>
      <c r="E14" s="1" t="s">
        <v>6</v>
      </c>
      <c r="F14" s="1" t="s">
        <v>389</v>
      </c>
      <c r="G14" s="31"/>
      <c r="H14" s="31"/>
      <c r="I14" s="31"/>
      <c r="J14" s="31"/>
      <c r="K14" s="31"/>
      <c r="L14" s="31"/>
      <c r="M14" s="32"/>
      <c r="N14" s="33"/>
    </row>
    <row r="15" spans="2:14" ht="28.5">
      <c r="B15" s="50">
        <f t="shared" si="0"/>
        <v>10</v>
      </c>
      <c r="C15" s="3" t="s">
        <v>5</v>
      </c>
      <c r="D15" s="3" t="s">
        <v>6</v>
      </c>
      <c r="E15" s="1" t="s">
        <v>6</v>
      </c>
      <c r="F15" s="1" t="s">
        <v>8</v>
      </c>
      <c r="G15" s="31"/>
      <c r="H15" s="31"/>
      <c r="I15" s="31"/>
      <c r="J15" s="31"/>
      <c r="K15" s="31"/>
      <c r="L15" s="31"/>
      <c r="M15" s="32"/>
      <c r="N15" s="33"/>
    </row>
    <row r="16" spans="2:14" ht="28.5">
      <c r="B16" s="50">
        <f t="shared" si="0"/>
        <v>11</v>
      </c>
      <c r="C16" s="3" t="s">
        <v>5</v>
      </c>
      <c r="D16" s="3" t="s">
        <v>6</v>
      </c>
      <c r="E16" s="1" t="s">
        <v>6</v>
      </c>
      <c r="F16" s="1" t="s">
        <v>9</v>
      </c>
      <c r="G16" s="31"/>
      <c r="H16" s="31"/>
      <c r="I16" s="31"/>
      <c r="J16" s="31"/>
      <c r="K16" s="31"/>
      <c r="L16" s="31"/>
      <c r="M16" s="32"/>
      <c r="N16" s="33"/>
    </row>
    <row r="17" spans="2:14" ht="28.5">
      <c r="B17" s="50">
        <f t="shared" si="0"/>
        <v>12</v>
      </c>
      <c r="C17" s="3" t="s">
        <v>5</v>
      </c>
      <c r="D17" s="3" t="s">
        <v>6</v>
      </c>
      <c r="E17" s="1" t="s">
        <v>6</v>
      </c>
      <c r="F17" s="1" t="s">
        <v>390</v>
      </c>
      <c r="G17" s="31"/>
      <c r="H17" s="31"/>
      <c r="I17" s="31"/>
      <c r="J17" s="31"/>
      <c r="K17" s="31"/>
      <c r="L17" s="31"/>
      <c r="M17" s="32"/>
      <c r="N17" s="33"/>
    </row>
    <row r="18" spans="2:14" ht="28.5">
      <c r="B18" s="50">
        <f t="shared" si="0"/>
        <v>13</v>
      </c>
      <c r="C18" s="3" t="s">
        <v>5</v>
      </c>
      <c r="D18" s="3" t="s">
        <v>6</v>
      </c>
      <c r="E18" s="1" t="s">
        <v>6</v>
      </c>
      <c r="F18" s="1" t="s">
        <v>574</v>
      </c>
      <c r="G18" s="31"/>
      <c r="H18" s="31"/>
      <c r="I18" s="31"/>
      <c r="J18" s="31"/>
      <c r="K18" s="31"/>
      <c r="L18" s="31"/>
      <c r="M18" s="32"/>
      <c r="N18" s="33"/>
    </row>
    <row r="19" spans="2:14">
      <c r="B19" s="50">
        <f t="shared" si="0"/>
        <v>14</v>
      </c>
      <c r="C19" s="3" t="s">
        <v>5</v>
      </c>
      <c r="D19" s="3" t="s">
        <v>6</v>
      </c>
      <c r="E19" s="1" t="s">
        <v>6</v>
      </c>
      <c r="F19" s="1" t="s">
        <v>10</v>
      </c>
      <c r="G19" s="31"/>
      <c r="H19" s="31"/>
      <c r="I19" s="31"/>
      <c r="J19" s="31"/>
      <c r="K19" s="31"/>
      <c r="L19" s="31"/>
      <c r="M19" s="32"/>
      <c r="N19" s="33"/>
    </row>
    <row r="20" spans="2:14">
      <c r="B20" s="50">
        <f t="shared" si="0"/>
        <v>15</v>
      </c>
      <c r="C20" s="3" t="s">
        <v>5</v>
      </c>
      <c r="D20" s="3" t="s">
        <v>6</v>
      </c>
      <c r="E20" s="1" t="s">
        <v>6</v>
      </c>
      <c r="F20" s="1" t="s">
        <v>11</v>
      </c>
      <c r="G20" s="31"/>
      <c r="H20" s="31"/>
      <c r="I20" s="31"/>
      <c r="J20" s="31"/>
      <c r="K20" s="31"/>
      <c r="L20" s="31"/>
      <c r="M20" s="32"/>
      <c r="N20" s="33"/>
    </row>
    <row r="21" spans="2:14">
      <c r="B21" s="50">
        <f t="shared" si="0"/>
        <v>16</v>
      </c>
      <c r="C21" s="3" t="s">
        <v>5</v>
      </c>
      <c r="D21" s="3" t="s">
        <v>6</v>
      </c>
      <c r="E21" s="1" t="s">
        <v>6</v>
      </c>
      <c r="F21" s="5" t="s">
        <v>12</v>
      </c>
      <c r="G21" s="31"/>
      <c r="H21" s="31"/>
      <c r="I21" s="31"/>
      <c r="J21" s="31"/>
      <c r="K21" s="31"/>
      <c r="L21" s="31"/>
      <c r="M21" s="32"/>
      <c r="N21" s="33"/>
    </row>
    <row r="22" spans="2:14">
      <c r="B22" s="50">
        <f t="shared" si="0"/>
        <v>17</v>
      </c>
      <c r="C22" s="3" t="s">
        <v>5</v>
      </c>
      <c r="D22" s="3" t="s">
        <v>13</v>
      </c>
      <c r="E22" s="1" t="s">
        <v>14</v>
      </c>
      <c r="F22" s="6" t="s">
        <v>15</v>
      </c>
      <c r="G22" s="31"/>
      <c r="H22" s="31"/>
      <c r="I22" s="31"/>
      <c r="J22" s="31"/>
      <c r="K22" s="31"/>
      <c r="L22" s="31"/>
      <c r="M22" s="32"/>
      <c r="N22" s="33"/>
    </row>
    <row r="23" spans="2:14">
      <c r="B23" s="50">
        <f t="shared" si="0"/>
        <v>18</v>
      </c>
      <c r="C23" s="3" t="s">
        <v>5</v>
      </c>
      <c r="D23" s="3" t="s">
        <v>13</v>
      </c>
      <c r="E23" s="1" t="s">
        <v>14</v>
      </c>
      <c r="F23" s="1" t="s">
        <v>16</v>
      </c>
      <c r="G23" s="31"/>
      <c r="H23" s="31"/>
      <c r="I23" s="31"/>
      <c r="J23" s="31"/>
      <c r="K23" s="31"/>
      <c r="L23" s="31"/>
      <c r="M23" s="32"/>
      <c r="N23" s="33"/>
    </row>
    <row r="24" spans="2:14">
      <c r="B24" s="50">
        <f t="shared" si="0"/>
        <v>19</v>
      </c>
      <c r="C24" s="3" t="s">
        <v>5</v>
      </c>
      <c r="D24" s="3" t="s">
        <v>13</v>
      </c>
      <c r="E24" s="1" t="s">
        <v>17</v>
      </c>
      <c r="F24" s="1"/>
      <c r="G24" s="31"/>
      <c r="H24" s="31"/>
      <c r="I24" s="31"/>
      <c r="J24" s="31"/>
      <c r="K24" s="31"/>
      <c r="L24" s="31"/>
      <c r="M24" s="32"/>
      <c r="N24" s="33"/>
    </row>
    <row r="25" spans="2:14">
      <c r="B25" s="50">
        <f t="shared" si="0"/>
        <v>20</v>
      </c>
      <c r="C25" s="3" t="s">
        <v>5</v>
      </c>
      <c r="D25" s="3" t="s">
        <v>13</v>
      </c>
      <c r="E25" s="1" t="s">
        <v>17</v>
      </c>
      <c r="F25" s="1"/>
      <c r="G25" s="31"/>
      <c r="H25" s="31"/>
      <c r="I25" s="31"/>
      <c r="J25" s="31"/>
      <c r="K25" s="31"/>
      <c r="L25" s="31"/>
      <c r="M25" s="32"/>
      <c r="N25" s="33"/>
    </row>
    <row r="26" spans="2:14">
      <c r="B26" s="50">
        <f t="shared" si="0"/>
        <v>21</v>
      </c>
      <c r="C26" s="3" t="s">
        <v>5</v>
      </c>
      <c r="D26" s="3" t="s">
        <v>13</v>
      </c>
      <c r="E26" s="1" t="s">
        <v>17</v>
      </c>
      <c r="F26" s="1"/>
      <c r="G26" s="31"/>
      <c r="H26" s="31"/>
      <c r="I26" s="31"/>
      <c r="J26" s="31"/>
      <c r="K26" s="31"/>
      <c r="L26" s="31"/>
      <c r="M26" s="32"/>
      <c r="N26" s="33"/>
    </row>
    <row r="27" spans="2:14" ht="28.5" customHeight="1">
      <c r="B27" s="50">
        <f t="shared" si="0"/>
        <v>22</v>
      </c>
      <c r="C27" s="3" t="s">
        <v>5</v>
      </c>
      <c r="D27" s="3" t="s">
        <v>13</v>
      </c>
      <c r="E27" s="1" t="s">
        <v>17</v>
      </c>
      <c r="F27" s="1"/>
      <c r="G27" s="31"/>
      <c r="H27" s="31"/>
      <c r="I27" s="31"/>
      <c r="J27" s="31"/>
      <c r="K27" s="31"/>
      <c r="L27" s="31"/>
      <c r="M27" s="32"/>
      <c r="N27" s="33"/>
    </row>
    <row r="28" spans="2:14">
      <c r="B28" s="50">
        <f t="shared" si="0"/>
        <v>23</v>
      </c>
      <c r="C28" s="3" t="s">
        <v>5</v>
      </c>
      <c r="D28" s="3" t="s">
        <v>13</v>
      </c>
      <c r="E28" s="1" t="s">
        <v>17</v>
      </c>
      <c r="F28" s="1"/>
      <c r="G28" s="31"/>
      <c r="H28" s="31"/>
      <c r="I28" s="31"/>
      <c r="J28" s="31"/>
      <c r="K28" s="31"/>
      <c r="L28" s="31"/>
      <c r="M28" s="32"/>
      <c r="N28" s="33"/>
    </row>
    <row r="29" spans="2:14">
      <c r="B29" s="50">
        <f t="shared" si="0"/>
        <v>24</v>
      </c>
      <c r="C29" s="3" t="s">
        <v>5</v>
      </c>
      <c r="D29" s="3" t="s">
        <v>13</v>
      </c>
      <c r="E29" s="1" t="s">
        <v>18</v>
      </c>
      <c r="F29" s="4" t="s">
        <v>19</v>
      </c>
      <c r="G29" s="31"/>
      <c r="H29" s="31"/>
      <c r="I29" s="31"/>
      <c r="J29" s="31"/>
      <c r="K29" s="31"/>
      <c r="L29" s="31"/>
      <c r="M29" s="32"/>
      <c r="N29" s="33"/>
    </row>
    <row r="30" spans="2:14">
      <c r="B30" s="50">
        <f t="shared" si="0"/>
        <v>25</v>
      </c>
      <c r="C30" s="3" t="s">
        <v>5</v>
      </c>
      <c r="D30" s="3" t="s">
        <v>13</v>
      </c>
      <c r="E30" s="1" t="s">
        <v>18</v>
      </c>
      <c r="F30" s="1" t="s">
        <v>20</v>
      </c>
      <c r="G30" s="31"/>
      <c r="H30" s="31"/>
      <c r="I30" s="31"/>
      <c r="J30" s="31"/>
      <c r="K30" s="31"/>
      <c r="L30" s="31"/>
      <c r="M30" s="32"/>
      <c r="N30" s="33"/>
    </row>
    <row r="31" spans="2:14">
      <c r="B31" s="50">
        <f t="shared" si="0"/>
        <v>26</v>
      </c>
      <c r="C31" s="3" t="s">
        <v>5</v>
      </c>
      <c r="D31" s="3" t="s">
        <v>21</v>
      </c>
      <c r="E31" s="1" t="s">
        <v>22</v>
      </c>
      <c r="F31" s="1" t="s">
        <v>23</v>
      </c>
      <c r="G31" s="31"/>
      <c r="H31" s="31"/>
      <c r="I31" s="31"/>
      <c r="J31" s="31"/>
      <c r="K31" s="31"/>
      <c r="L31" s="31"/>
      <c r="M31" s="32"/>
      <c r="N31" s="33"/>
    </row>
    <row r="32" spans="2:14">
      <c r="B32" s="50">
        <f t="shared" si="0"/>
        <v>27</v>
      </c>
      <c r="C32" s="3" t="s">
        <v>5</v>
      </c>
      <c r="D32" s="3" t="s">
        <v>21</v>
      </c>
      <c r="E32" s="1" t="s">
        <v>22</v>
      </c>
      <c r="F32" s="1" t="s">
        <v>24</v>
      </c>
      <c r="G32" s="31"/>
      <c r="H32" s="31"/>
      <c r="I32" s="31"/>
      <c r="J32" s="31"/>
      <c r="K32" s="31"/>
      <c r="L32" s="31"/>
      <c r="M32" s="32"/>
      <c r="N32" s="33"/>
    </row>
    <row r="33" spans="2:14">
      <c r="B33" s="50">
        <f t="shared" si="0"/>
        <v>28</v>
      </c>
      <c r="C33" s="3" t="s">
        <v>5</v>
      </c>
      <c r="D33" s="3" t="s">
        <v>21</v>
      </c>
      <c r="E33" s="1" t="s">
        <v>22</v>
      </c>
      <c r="F33" s="1" t="s">
        <v>25</v>
      </c>
      <c r="G33" s="31"/>
      <c r="H33" s="31"/>
      <c r="I33" s="31"/>
      <c r="J33" s="31"/>
      <c r="K33" s="31"/>
      <c r="L33" s="31"/>
      <c r="M33" s="32"/>
      <c r="N33" s="33"/>
    </row>
    <row r="34" spans="2:14">
      <c r="B34" s="50">
        <f t="shared" si="0"/>
        <v>29</v>
      </c>
      <c r="C34" s="3" t="s">
        <v>5</v>
      </c>
      <c r="D34" s="3" t="s">
        <v>21</v>
      </c>
      <c r="E34" s="1" t="s">
        <v>22</v>
      </c>
      <c r="F34" s="1" t="s">
        <v>575</v>
      </c>
      <c r="G34" s="31"/>
      <c r="H34" s="31"/>
      <c r="I34" s="31"/>
      <c r="J34" s="31"/>
      <c r="K34" s="31"/>
      <c r="L34" s="31"/>
      <c r="M34" s="32"/>
      <c r="N34" s="33"/>
    </row>
    <row r="35" spans="2:14">
      <c r="B35" s="50">
        <f t="shared" si="0"/>
        <v>30</v>
      </c>
      <c r="C35" s="3" t="s">
        <v>5</v>
      </c>
      <c r="D35" s="3" t="s">
        <v>21</v>
      </c>
      <c r="E35" s="1" t="s">
        <v>22</v>
      </c>
      <c r="F35" s="1" t="s">
        <v>593</v>
      </c>
      <c r="G35" s="31"/>
      <c r="H35" s="31"/>
      <c r="I35" s="31"/>
      <c r="J35" s="31"/>
      <c r="K35" s="31"/>
      <c r="L35" s="31"/>
      <c r="M35" s="32"/>
      <c r="N35" s="33"/>
    </row>
    <row r="36" spans="2:14">
      <c r="B36" s="50">
        <f t="shared" si="0"/>
        <v>31</v>
      </c>
      <c r="C36" s="3" t="s">
        <v>5</v>
      </c>
      <c r="D36" s="3" t="s">
        <v>21</v>
      </c>
      <c r="E36" s="1" t="s">
        <v>22</v>
      </c>
      <c r="F36" s="1" t="s">
        <v>26</v>
      </c>
      <c r="G36" s="31"/>
      <c r="H36" s="31"/>
      <c r="I36" s="31"/>
      <c r="J36" s="31"/>
      <c r="K36" s="31"/>
      <c r="L36" s="31"/>
      <c r="M36" s="32"/>
      <c r="N36" s="33"/>
    </row>
    <row r="37" spans="2:14">
      <c r="B37" s="50">
        <f t="shared" si="0"/>
        <v>32</v>
      </c>
      <c r="C37" s="3" t="s">
        <v>5</v>
      </c>
      <c r="D37" s="3" t="s">
        <v>21</v>
      </c>
      <c r="E37" s="1" t="s">
        <v>22</v>
      </c>
      <c r="F37" s="1" t="s">
        <v>49</v>
      </c>
      <c r="G37" s="31"/>
      <c r="H37" s="31"/>
      <c r="I37" s="31"/>
      <c r="J37" s="31"/>
      <c r="K37" s="31"/>
      <c r="L37" s="31"/>
      <c r="M37" s="32"/>
      <c r="N37" s="33"/>
    </row>
    <row r="38" spans="2:14" ht="28.5">
      <c r="B38" s="50">
        <f t="shared" si="0"/>
        <v>33</v>
      </c>
      <c r="C38" s="3" t="s">
        <v>5</v>
      </c>
      <c r="D38" s="3" t="s">
        <v>21</v>
      </c>
      <c r="E38" s="1" t="s">
        <v>22</v>
      </c>
      <c r="F38" s="1" t="s">
        <v>27</v>
      </c>
      <c r="G38" s="31"/>
      <c r="H38" s="31"/>
      <c r="I38" s="31"/>
      <c r="J38" s="31"/>
      <c r="K38" s="31"/>
      <c r="L38" s="31"/>
      <c r="M38" s="32"/>
      <c r="N38" s="33"/>
    </row>
    <row r="39" spans="2:14">
      <c r="B39" s="50">
        <f t="shared" si="0"/>
        <v>34</v>
      </c>
      <c r="C39" s="3" t="s">
        <v>5</v>
      </c>
      <c r="D39" s="3" t="s">
        <v>21</v>
      </c>
      <c r="E39" s="1" t="s">
        <v>22</v>
      </c>
      <c r="F39" s="1" t="s">
        <v>645</v>
      </c>
      <c r="G39" s="31"/>
      <c r="H39" s="31"/>
      <c r="I39" s="31"/>
      <c r="J39" s="31"/>
      <c r="K39" s="31"/>
      <c r="L39" s="31"/>
      <c r="M39" s="32"/>
      <c r="N39" s="33"/>
    </row>
    <row r="40" spans="2:14">
      <c r="B40" s="50">
        <f t="shared" si="0"/>
        <v>35</v>
      </c>
      <c r="C40" s="3" t="s">
        <v>5</v>
      </c>
      <c r="D40" s="3" t="s">
        <v>21</v>
      </c>
      <c r="E40" s="1" t="s">
        <v>22</v>
      </c>
      <c r="F40" s="1" t="s">
        <v>646</v>
      </c>
      <c r="G40" s="31"/>
      <c r="H40" s="31"/>
      <c r="I40" s="31"/>
      <c r="J40" s="31"/>
      <c r="K40" s="31"/>
      <c r="L40" s="31"/>
      <c r="M40" s="32"/>
      <c r="N40" s="33"/>
    </row>
    <row r="41" spans="2:14" ht="28.5">
      <c r="B41" s="50">
        <f t="shared" si="0"/>
        <v>36</v>
      </c>
      <c r="C41" s="3" t="s">
        <v>5</v>
      </c>
      <c r="D41" s="3" t="s">
        <v>21</v>
      </c>
      <c r="E41" s="1" t="s">
        <v>28</v>
      </c>
      <c r="F41" s="1" t="s">
        <v>29</v>
      </c>
      <c r="G41" s="31"/>
      <c r="H41" s="31"/>
      <c r="I41" s="31"/>
      <c r="J41" s="31"/>
      <c r="K41" s="31"/>
      <c r="L41" s="31"/>
      <c r="M41" s="32"/>
      <c r="N41" s="33"/>
    </row>
    <row r="42" spans="2:14">
      <c r="B42" s="50">
        <f t="shared" si="0"/>
        <v>37</v>
      </c>
      <c r="C42" s="3" t="s">
        <v>5</v>
      </c>
      <c r="D42" s="3" t="s">
        <v>21</v>
      </c>
      <c r="E42" s="1" t="s">
        <v>28</v>
      </c>
      <c r="F42" s="1" t="s">
        <v>30</v>
      </c>
      <c r="G42" s="31"/>
      <c r="H42" s="31"/>
      <c r="I42" s="31"/>
      <c r="J42" s="31"/>
      <c r="K42" s="31"/>
      <c r="L42" s="31"/>
      <c r="M42" s="32"/>
      <c r="N42" s="33"/>
    </row>
    <row r="43" spans="2:14">
      <c r="B43" s="50">
        <f t="shared" si="0"/>
        <v>38</v>
      </c>
      <c r="C43" s="3" t="s">
        <v>5</v>
      </c>
      <c r="D43" s="3" t="s">
        <v>21</v>
      </c>
      <c r="E43" s="1" t="s">
        <v>28</v>
      </c>
      <c r="F43" s="1" t="s">
        <v>31</v>
      </c>
      <c r="G43" s="31"/>
      <c r="H43" s="31"/>
      <c r="I43" s="31"/>
      <c r="J43" s="31"/>
      <c r="K43" s="31"/>
      <c r="L43" s="31"/>
      <c r="M43" s="32"/>
      <c r="N43" s="33"/>
    </row>
    <row r="44" spans="2:14">
      <c r="B44" s="50">
        <f t="shared" si="0"/>
        <v>39</v>
      </c>
      <c r="C44" s="3" t="s">
        <v>5</v>
      </c>
      <c r="D44" s="3" t="s">
        <v>21</v>
      </c>
      <c r="E44" s="1" t="s">
        <v>28</v>
      </c>
      <c r="F44" s="1" t="s">
        <v>32</v>
      </c>
      <c r="G44" s="31"/>
      <c r="H44" s="31"/>
      <c r="I44" s="31"/>
      <c r="J44" s="31"/>
      <c r="K44" s="31"/>
      <c r="L44" s="31"/>
      <c r="M44" s="32"/>
      <c r="N44" s="33"/>
    </row>
    <row r="45" spans="2:14" ht="28.5">
      <c r="B45" s="50">
        <f t="shared" si="0"/>
        <v>40</v>
      </c>
      <c r="C45" s="3" t="s">
        <v>5</v>
      </c>
      <c r="D45" s="3" t="s">
        <v>21</v>
      </c>
      <c r="E45" s="1" t="s">
        <v>28</v>
      </c>
      <c r="F45" s="1" t="s">
        <v>33</v>
      </c>
      <c r="G45" s="31"/>
      <c r="H45" s="31"/>
      <c r="I45" s="31"/>
      <c r="J45" s="31"/>
      <c r="K45" s="31"/>
      <c r="L45" s="31"/>
      <c r="M45" s="32"/>
      <c r="N45" s="33"/>
    </row>
    <row r="46" spans="2:14">
      <c r="B46" s="50">
        <f t="shared" si="0"/>
        <v>41</v>
      </c>
      <c r="C46" s="3" t="s">
        <v>5</v>
      </c>
      <c r="D46" s="3" t="s">
        <v>21</v>
      </c>
      <c r="E46" s="1" t="s">
        <v>28</v>
      </c>
      <c r="F46" s="1" t="s">
        <v>34</v>
      </c>
      <c r="G46" s="31"/>
      <c r="H46" s="31"/>
      <c r="I46" s="31"/>
      <c r="J46" s="31"/>
      <c r="K46" s="31"/>
      <c r="L46" s="31"/>
      <c r="M46" s="32"/>
      <c r="N46" s="33"/>
    </row>
    <row r="47" spans="2:14">
      <c r="B47" s="50">
        <f t="shared" si="0"/>
        <v>42</v>
      </c>
      <c r="C47" s="3" t="s">
        <v>5</v>
      </c>
      <c r="D47" s="3" t="s">
        <v>21</v>
      </c>
      <c r="E47" s="1" t="s">
        <v>28</v>
      </c>
      <c r="F47" s="1" t="s">
        <v>35</v>
      </c>
      <c r="G47" s="31"/>
      <c r="H47" s="31"/>
      <c r="I47" s="31"/>
      <c r="J47" s="31"/>
      <c r="K47" s="31"/>
      <c r="L47" s="31"/>
      <c r="M47" s="32"/>
      <c r="N47" s="33"/>
    </row>
    <row r="48" spans="2:14">
      <c r="B48" s="50">
        <f t="shared" si="0"/>
        <v>43</v>
      </c>
      <c r="C48" s="3" t="s">
        <v>5</v>
      </c>
      <c r="D48" s="3" t="s">
        <v>21</v>
      </c>
      <c r="E48" s="1" t="s">
        <v>28</v>
      </c>
      <c r="F48" s="1" t="s">
        <v>36</v>
      </c>
      <c r="G48" s="31"/>
      <c r="H48" s="31"/>
      <c r="I48" s="31"/>
      <c r="J48" s="31"/>
      <c r="K48" s="31"/>
      <c r="L48" s="31"/>
      <c r="M48" s="32"/>
      <c r="N48" s="33"/>
    </row>
    <row r="49" spans="2:14" ht="85.5">
      <c r="B49" s="50">
        <f t="shared" si="0"/>
        <v>44</v>
      </c>
      <c r="C49" s="3" t="s">
        <v>5</v>
      </c>
      <c r="D49" s="3" t="s">
        <v>21</v>
      </c>
      <c r="E49" s="1" t="s">
        <v>28</v>
      </c>
      <c r="F49" s="5" t="s">
        <v>539</v>
      </c>
      <c r="G49" s="31"/>
      <c r="H49" s="31"/>
      <c r="I49" s="31"/>
      <c r="J49" s="31"/>
      <c r="K49" s="31"/>
      <c r="L49" s="31"/>
      <c r="M49" s="32"/>
      <c r="N49" s="33"/>
    </row>
    <row r="50" spans="2:14" ht="28.5">
      <c r="B50" s="50">
        <f t="shared" si="0"/>
        <v>45</v>
      </c>
      <c r="C50" s="3" t="s">
        <v>5</v>
      </c>
      <c r="D50" s="3" t="s">
        <v>21</v>
      </c>
      <c r="E50" s="1" t="s">
        <v>37</v>
      </c>
      <c r="F50" s="1" t="s">
        <v>38</v>
      </c>
      <c r="G50" s="31"/>
      <c r="H50" s="31"/>
      <c r="I50" s="31"/>
      <c r="J50" s="31"/>
      <c r="K50" s="31"/>
      <c r="L50" s="31"/>
      <c r="M50" s="32"/>
      <c r="N50" s="33"/>
    </row>
    <row r="51" spans="2:14" ht="28.5">
      <c r="B51" s="50">
        <f t="shared" si="0"/>
        <v>46</v>
      </c>
      <c r="C51" s="3" t="s">
        <v>5</v>
      </c>
      <c r="D51" s="3" t="s">
        <v>21</v>
      </c>
      <c r="E51" s="1" t="s">
        <v>37</v>
      </c>
      <c r="F51" s="1" t="s">
        <v>39</v>
      </c>
      <c r="G51" s="31"/>
      <c r="H51" s="31"/>
      <c r="I51" s="31"/>
      <c r="J51" s="31"/>
      <c r="K51" s="31"/>
      <c r="L51" s="31"/>
      <c r="M51" s="32"/>
      <c r="N51" s="33"/>
    </row>
    <row r="52" spans="2:14" ht="28.5">
      <c r="B52" s="50">
        <f t="shared" si="0"/>
        <v>47</v>
      </c>
      <c r="C52" s="3" t="s">
        <v>5</v>
      </c>
      <c r="D52" s="3" t="s">
        <v>21</v>
      </c>
      <c r="E52" s="1" t="s">
        <v>37</v>
      </c>
      <c r="F52" s="1" t="s">
        <v>40</v>
      </c>
      <c r="G52" s="31"/>
      <c r="H52" s="31"/>
      <c r="I52" s="31"/>
      <c r="J52" s="31"/>
      <c r="K52" s="31"/>
      <c r="L52" s="31"/>
      <c r="M52" s="32"/>
      <c r="N52" s="33"/>
    </row>
    <row r="53" spans="2:14" ht="28.5">
      <c r="B53" s="50">
        <f t="shared" si="0"/>
        <v>48</v>
      </c>
      <c r="C53" s="3" t="s">
        <v>5</v>
      </c>
      <c r="D53" s="3" t="s">
        <v>21</v>
      </c>
      <c r="E53" s="1" t="s">
        <v>37</v>
      </c>
      <c r="F53" s="1" t="s">
        <v>594</v>
      </c>
      <c r="G53" s="31"/>
      <c r="H53" s="31"/>
      <c r="I53" s="31"/>
      <c r="J53" s="31"/>
      <c r="K53" s="31"/>
      <c r="L53" s="31"/>
      <c r="M53" s="32"/>
      <c r="N53" s="33"/>
    </row>
    <row r="54" spans="2:14" ht="28.5">
      <c r="B54" s="50">
        <f t="shared" si="0"/>
        <v>49</v>
      </c>
      <c r="C54" s="3" t="s">
        <v>5</v>
      </c>
      <c r="D54" s="3" t="s">
        <v>21</v>
      </c>
      <c r="E54" s="1" t="s">
        <v>37</v>
      </c>
      <c r="F54" s="1" t="s">
        <v>41</v>
      </c>
      <c r="G54" s="31"/>
      <c r="H54" s="31"/>
      <c r="I54" s="31"/>
      <c r="J54" s="31"/>
      <c r="K54" s="31"/>
      <c r="L54" s="31"/>
      <c r="M54" s="32"/>
      <c r="N54" s="33"/>
    </row>
    <row r="55" spans="2:14" ht="28.5">
      <c r="B55" s="50">
        <f t="shared" si="0"/>
        <v>50</v>
      </c>
      <c r="C55" s="3" t="s">
        <v>5</v>
      </c>
      <c r="D55" s="3" t="s">
        <v>21</v>
      </c>
      <c r="E55" s="1" t="s">
        <v>37</v>
      </c>
      <c r="F55" s="1" t="s">
        <v>391</v>
      </c>
      <c r="G55" s="31"/>
      <c r="H55" s="31"/>
      <c r="I55" s="31"/>
      <c r="J55" s="31"/>
      <c r="K55" s="31"/>
      <c r="L55" s="31"/>
      <c r="M55" s="32"/>
      <c r="N55" s="33"/>
    </row>
    <row r="56" spans="2:14" ht="28.5">
      <c r="B56" s="50">
        <f t="shared" si="0"/>
        <v>51</v>
      </c>
      <c r="C56" s="3" t="s">
        <v>5</v>
      </c>
      <c r="D56" s="3" t="s">
        <v>21</v>
      </c>
      <c r="E56" s="1" t="s">
        <v>37</v>
      </c>
      <c r="F56" s="5" t="s">
        <v>42</v>
      </c>
      <c r="G56" s="31"/>
      <c r="H56" s="31"/>
      <c r="I56" s="31"/>
      <c r="J56" s="31"/>
      <c r="K56" s="31"/>
      <c r="L56" s="31"/>
      <c r="M56" s="32"/>
      <c r="N56" s="33"/>
    </row>
    <row r="57" spans="2:14" ht="28.5">
      <c r="B57" s="50">
        <f t="shared" si="0"/>
        <v>52</v>
      </c>
      <c r="C57" s="3" t="s">
        <v>5</v>
      </c>
      <c r="D57" s="3" t="s">
        <v>21</v>
      </c>
      <c r="E57" s="1" t="s">
        <v>37</v>
      </c>
      <c r="F57" s="1"/>
      <c r="G57" s="31"/>
      <c r="H57" s="31"/>
      <c r="I57" s="31"/>
      <c r="J57" s="31"/>
      <c r="K57" s="31"/>
      <c r="L57" s="31"/>
      <c r="M57" s="32"/>
      <c r="N57" s="33"/>
    </row>
    <row r="58" spans="2:14" ht="57">
      <c r="B58" s="50">
        <f t="shared" si="0"/>
        <v>53</v>
      </c>
      <c r="C58" s="3" t="s">
        <v>5</v>
      </c>
      <c r="D58" s="3" t="s">
        <v>21</v>
      </c>
      <c r="E58" s="1" t="s">
        <v>37</v>
      </c>
      <c r="F58" s="1" t="s">
        <v>43</v>
      </c>
      <c r="G58" s="31"/>
      <c r="H58" s="31"/>
      <c r="I58" s="31"/>
      <c r="J58" s="31"/>
      <c r="K58" s="31"/>
      <c r="L58" s="31"/>
      <c r="M58" s="32"/>
      <c r="N58" s="33"/>
    </row>
    <row r="59" spans="2:14" ht="28.5">
      <c r="B59" s="50">
        <f t="shared" si="0"/>
        <v>54</v>
      </c>
      <c r="C59" s="3" t="s">
        <v>5</v>
      </c>
      <c r="D59" s="3" t="s">
        <v>21</v>
      </c>
      <c r="E59" s="1" t="s">
        <v>37</v>
      </c>
      <c r="F59" s="1" t="s">
        <v>44</v>
      </c>
      <c r="G59" s="31"/>
      <c r="H59" s="31"/>
      <c r="I59" s="31"/>
      <c r="J59" s="31"/>
      <c r="K59" s="31"/>
      <c r="L59" s="31"/>
      <c r="M59" s="32"/>
      <c r="N59" s="33"/>
    </row>
    <row r="60" spans="2:14" ht="156.75">
      <c r="B60" s="50">
        <f t="shared" si="0"/>
        <v>55</v>
      </c>
      <c r="C60" s="3" t="s">
        <v>5</v>
      </c>
      <c r="D60" s="3" t="s">
        <v>21</v>
      </c>
      <c r="E60" s="1" t="s">
        <v>37</v>
      </c>
      <c r="F60" s="1" t="s">
        <v>647</v>
      </c>
      <c r="G60" s="31"/>
      <c r="H60" s="31"/>
      <c r="I60" s="31"/>
      <c r="J60" s="31"/>
      <c r="K60" s="31"/>
      <c r="L60" s="31"/>
      <c r="M60" s="32"/>
      <c r="N60" s="33"/>
    </row>
    <row r="61" spans="2:14" ht="28.5">
      <c r="B61" s="50">
        <f t="shared" si="0"/>
        <v>56</v>
      </c>
      <c r="C61" s="3" t="s">
        <v>5</v>
      </c>
      <c r="D61" s="3" t="s">
        <v>21</v>
      </c>
      <c r="E61" s="1" t="s">
        <v>37</v>
      </c>
      <c r="F61" s="1" t="s">
        <v>45</v>
      </c>
      <c r="G61" s="31"/>
      <c r="H61" s="31"/>
      <c r="I61" s="31"/>
      <c r="J61" s="31"/>
      <c r="K61" s="31"/>
      <c r="L61" s="31"/>
      <c r="M61" s="32"/>
      <c r="N61" s="33"/>
    </row>
    <row r="62" spans="2:14" ht="28.5">
      <c r="B62" s="50">
        <f t="shared" si="0"/>
        <v>57</v>
      </c>
      <c r="C62" s="3" t="s">
        <v>5</v>
      </c>
      <c r="D62" s="3" t="s">
        <v>21</v>
      </c>
      <c r="E62" s="1" t="s">
        <v>37</v>
      </c>
      <c r="F62" s="1"/>
      <c r="G62" s="31"/>
      <c r="H62" s="31"/>
      <c r="I62" s="31"/>
      <c r="J62" s="31"/>
      <c r="K62" s="31"/>
      <c r="L62" s="31"/>
      <c r="M62" s="32"/>
      <c r="N62" s="33"/>
    </row>
    <row r="63" spans="2:14" ht="28.5">
      <c r="B63" s="50">
        <f t="shared" si="0"/>
        <v>58</v>
      </c>
      <c r="C63" s="3" t="s">
        <v>5</v>
      </c>
      <c r="D63" s="3" t="s">
        <v>21</v>
      </c>
      <c r="E63" s="1" t="s">
        <v>37</v>
      </c>
      <c r="F63" s="1" t="s">
        <v>595</v>
      </c>
      <c r="G63" s="31"/>
      <c r="H63" s="31"/>
      <c r="I63" s="31"/>
      <c r="J63" s="31"/>
      <c r="K63" s="31"/>
      <c r="L63" s="31"/>
      <c r="M63" s="32"/>
      <c r="N63" s="33"/>
    </row>
    <row r="64" spans="2:14">
      <c r="B64" s="50">
        <f t="shared" si="0"/>
        <v>59</v>
      </c>
      <c r="C64" s="3" t="s">
        <v>5</v>
      </c>
      <c r="D64" s="3" t="s">
        <v>46</v>
      </c>
      <c r="E64" s="1" t="s">
        <v>47</v>
      </c>
      <c r="F64" s="1" t="s">
        <v>48</v>
      </c>
      <c r="G64" s="31"/>
      <c r="H64" s="31"/>
      <c r="I64" s="31"/>
      <c r="J64" s="31"/>
      <c r="K64" s="31"/>
      <c r="L64" s="31"/>
      <c r="M64" s="32"/>
      <c r="N64" s="33"/>
    </row>
    <row r="65" spans="2:14">
      <c r="B65" s="50">
        <f t="shared" si="0"/>
        <v>60</v>
      </c>
      <c r="C65" s="3" t="s">
        <v>5</v>
      </c>
      <c r="D65" s="3" t="s">
        <v>46</v>
      </c>
      <c r="E65" s="1" t="s">
        <v>47</v>
      </c>
      <c r="F65" s="1" t="s">
        <v>49</v>
      </c>
      <c r="G65" s="31"/>
      <c r="H65" s="31"/>
      <c r="I65" s="31"/>
      <c r="J65" s="31"/>
      <c r="K65" s="31"/>
      <c r="L65" s="31"/>
      <c r="M65" s="32"/>
      <c r="N65" s="33"/>
    </row>
    <row r="66" spans="2:14">
      <c r="B66" s="50">
        <f t="shared" si="0"/>
        <v>61</v>
      </c>
      <c r="C66" s="3" t="s">
        <v>5</v>
      </c>
      <c r="D66" s="3" t="s">
        <v>46</v>
      </c>
      <c r="E66" s="1" t="s">
        <v>50</v>
      </c>
      <c r="F66" s="1" t="s">
        <v>51</v>
      </c>
      <c r="G66" s="31"/>
      <c r="H66" s="31"/>
      <c r="I66" s="31"/>
      <c r="J66" s="31"/>
      <c r="K66" s="31"/>
      <c r="L66" s="31"/>
      <c r="M66" s="32"/>
      <c r="N66" s="33"/>
    </row>
    <row r="67" spans="2:14">
      <c r="B67" s="50">
        <f t="shared" si="0"/>
        <v>62</v>
      </c>
      <c r="C67" s="3" t="s">
        <v>5</v>
      </c>
      <c r="D67" s="3" t="s">
        <v>46</v>
      </c>
      <c r="E67" s="1" t="s">
        <v>50</v>
      </c>
      <c r="F67" s="1" t="s">
        <v>52</v>
      </c>
      <c r="G67" s="31"/>
      <c r="H67" s="31"/>
      <c r="I67" s="31"/>
      <c r="J67" s="31"/>
      <c r="K67" s="31"/>
      <c r="L67" s="31"/>
      <c r="M67" s="32"/>
      <c r="N67" s="33"/>
    </row>
    <row r="68" spans="2:14">
      <c r="B68" s="50">
        <f t="shared" si="0"/>
        <v>63</v>
      </c>
      <c r="C68" s="3" t="s">
        <v>5</v>
      </c>
      <c r="D68" s="3" t="s">
        <v>46</v>
      </c>
      <c r="E68" s="1" t="s">
        <v>50</v>
      </c>
      <c r="F68" s="1" t="s">
        <v>53</v>
      </c>
      <c r="G68" s="31"/>
      <c r="H68" s="31"/>
      <c r="I68" s="31"/>
      <c r="J68" s="31"/>
      <c r="K68" s="31"/>
      <c r="L68" s="31"/>
      <c r="M68" s="32"/>
      <c r="N68" s="33"/>
    </row>
    <row r="69" spans="2:14">
      <c r="B69" s="50">
        <f t="shared" si="0"/>
        <v>64</v>
      </c>
      <c r="C69" s="3" t="s">
        <v>5</v>
      </c>
      <c r="D69" s="3" t="s">
        <v>46</v>
      </c>
      <c r="E69" s="1" t="s">
        <v>50</v>
      </c>
      <c r="F69" s="1" t="s">
        <v>54</v>
      </c>
      <c r="G69" s="31"/>
      <c r="H69" s="31"/>
      <c r="I69" s="31"/>
      <c r="J69" s="31"/>
      <c r="K69" s="31"/>
      <c r="L69" s="31"/>
      <c r="M69" s="32"/>
      <c r="N69" s="33"/>
    </row>
    <row r="70" spans="2:14" ht="28.5">
      <c r="B70" s="50">
        <f t="shared" ref="B70:B133" si="1">ROW()-5</f>
        <v>65</v>
      </c>
      <c r="C70" s="3" t="s">
        <v>5</v>
      </c>
      <c r="D70" s="3" t="s">
        <v>46</v>
      </c>
      <c r="E70" s="1" t="s">
        <v>50</v>
      </c>
      <c r="F70" s="1" t="s">
        <v>55</v>
      </c>
      <c r="G70" s="31"/>
      <c r="H70" s="31"/>
      <c r="I70" s="31"/>
      <c r="J70" s="31"/>
      <c r="K70" s="31"/>
      <c r="L70" s="31"/>
      <c r="M70" s="32"/>
      <c r="N70" s="33"/>
    </row>
    <row r="71" spans="2:14">
      <c r="B71" s="50">
        <f t="shared" si="1"/>
        <v>66</v>
      </c>
      <c r="C71" s="3" t="s">
        <v>5</v>
      </c>
      <c r="D71" s="3" t="s">
        <v>46</v>
      </c>
      <c r="E71" s="1" t="s">
        <v>50</v>
      </c>
      <c r="F71" s="1" t="s">
        <v>56</v>
      </c>
      <c r="G71" s="31"/>
      <c r="H71" s="31"/>
      <c r="I71" s="31"/>
      <c r="J71" s="31"/>
      <c r="K71" s="31"/>
      <c r="L71" s="31"/>
      <c r="M71" s="32"/>
      <c r="N71" s="33"/>
    </row>
    <row r="72" spans="2:14" ht="28.5">
      <c r="B72" s="50">
        <f t="shared" si="1"/>
        <v>67</v>
      </c>
      <c r="C72" s="3" t="s">
        <v>5</v>
      </c>
      <c r="D72" s="3" t="s">
        <v>46</v>
      </c>
      <c r="E72" s="1" t="s">
        <v>50</v>
      </c>
      <c r="F72" s="1" t="s">
        <v>57</v>
      </c>
      <c r="G72" s="31"/>
      <c r="H72" s="31"/>
      <c r="I72" s="31"/>
      <c r="J72" s="31"/>
      <c r="K72" s="31"/>
      <c r="L72" s="31"/>
      <c r="M72" s="32"/>
      <c r="N72" s="33"/>
    </row>
    <row r="73" spans="2:14">
      <c r="B73" s="50">
        <f t="shared" si="1"/>
        <v>68</v>
      </c>
      <c r="C73" s="3" t="s">
        <v>5</v>
      </c>
      <c r="D73" s="3" t="s">
        <v>46</v>
      </c>
      <c r="E73" s="1" t="s">
        <v>50</v>
      </c>
      <c r="F73" s="1" t="s">
        <v>58</v>
      </c>
      <c r="G73" s="31"/>
      <c r="H73" s="31"/>
      <c r="I73" s="31"/>
      <c r="J73" s="31"/>
      <c r="K73" s="31"/>
      <c r="L73" s="31"/>
      <c r="M73" s="32"/>
      <c r="N73" s="33"/>
    </row>
    <row r="74" spans="2:14">
      <c r="B74" s="50">
        <f t="shared" si="1"/>
        <v>69</v>
      </c>
      <c r="C74" s="3" t="s">
        <v>5</v>
      </c>
      <c r="D74" s="3" t="s">
        <v>46</v>
      </c>
      <c r="E74" s="1" t="s">
        <v>50</v>
      </c>
      <c r="F74" s="1"/>
      <c r="G74" s="31"/>
      <c r="H74" s="31"/>
      <c r="I74" s="31"/>
      <c r="J74" s="31"/>
      <c r="K74" s="31"/>
      <c r="L74" s="31"/>
      <c r="M74" s="32"/>
      <c r="N74" s="33"/>
    </row>
    <row r="75" spans="2:14">
      <c r="B75" s="50">
        <f t="shared" si="1"/>
        <v>70</v>
      </c>
      <c r="C75" s="3" t="s">
        <v>5</v>
      </c>
      <c r="D75" s="3" t="s">
        <v>46</v>
      </c>
      <c r="E75" s="1" t="s">
        <v>50</v>
      </c>
      <c r="F75" s="1" t="s">
        <v>596</v>
      </c>
      <c r="G75" s="31"/>
      <c r="H75" s="31"/>
      <c r="I75" s="31"/>
      <c r="J75" s="31"/>
      <c r="K75" s="31"/>
      <c r="L75" s="31"/>
      <c r="M75" s="32"/>
      <c r="N75" s="33"/>
    </row>
    <row r="76" spans="2:14">
      <c r="B76" s="50">
        <f t="shared" si="1"/>
        <v>71</v>
      </c>
      <c r="C76" s="3" t="s">
        <v>5</v>
      </c>
      <c r="D76" s="3" t="s">
        <v>46</v>
      </c>
      <c r="E76" s="1" t="s">
        <v>50</v>
      </c>
      <c r="F76" s="1" t="s">
        <v>59</v>
      </c>
      <c r="G76" s="31"/>
      <c r="H76" s="31"/>
      <c r="I76" s="31"/>
      <c r="J76" s="31"/>
      <c r="K76" s="31"/>
      <c r="L76" s="31"/>
      <c r="M76" s="32"/>
      <c r="N76" s="33"/>
    </row>
    <row r="77" spans="2:14">
      <c r="B77" s="50">
        <f t="shared" si="1"/>
        <v>72</v>
      </c>
      <c r="C77" s="3" t="s">
        <v>5</v>
      </c>
      <c r="D77" s="3" t="s">
        <v>46</v>
      </c>
      <c r="E77" s="1" t="s">
        <v>50</v>
      </c>
      <c r="F77" s="1"/>
      <c r="G77" s="31"/>
      <c r="H77" s="31"/>
      <c r="I77" s="31"/>
      <c r="J77" s="31"/>
      <c r="K77" s="31"/>
      <c r="L77" s="31"/>
      <c r="M77" s="32"/>
      <c r="N77" s="33"/>
    </row>
    <row r="78" spans="2:14" ht="28.5">
      <c r="B78" s="50">
        <f t="shared" si="1"/>
        <v>73</v>
      </c>
      <c r="C78" s="3" t="s">
        <v>5</v>
      </c>
      <c r="D78" s="3" t="s">
        <v>46</v>
      </c>
      <c r="E78" s="1" t="s">
        <v>50</v>
      </c>
      <c r="F78" s="1" t="s">
        <v>414</v>
      </c>
      <c r="G78" s="31"/>
      <c r="H78" s="31"/>
      <c r="I78" s="31"/>
      <c r="J78" s="31"/>
      <c r="K78" s="31"/>
      <c r="L78" s="31"/>
      <c r="M78" s="32"/>
      <c r="N78" s="33"/>
    </row>
    <row r="79" spans="2:14">
      <c r="B79" s="50">
        <f t="shared" si="1"/>
        <v>74</v>
      </c>
      <c r="C79" s="3" t="s">
        <v>5</v>
      </c>
      <c r="D79" s="3" t="s">
        <v>60</v>
      </c>
      <c r="E79" s="1" t="s">
        <v>61</v>
      </c>
      <c r="F79" s="1" t="s">
        <v>62</v>
      </c>
      <c r="G79" s="31"/>
      <c r="H79" s="31"/>
      <c r="I79" s="31"/>
      <c r="J79" s="31"/>
      <c r="K79" s="31"/>
      <c r="L79" s="31"/>
      <c r="M79" s="32"/>
      <c r="N79" s="33"/>
    </row>
    <row r="80" spans="2:14">
      <c r="B80" s="50">
        <f t="shared" si="1"/>
        <v>75</v>
      </c>
      <c r="C80" s="3" t="s">
        <v>5</v>
      </c>
      <c r="D80" s="3" t="s">
        <v>60</v>
      </c>
      <c r="E80" s="1" t="s">
        <v>61</v>
      </c>
      <c r="F80" s="1" t="s">
        <v>63</v>
      </c>
      <c r="G80" s="31"/>
      <c r="H80" s="31"/>
      <c r="I80" s="31"/>
      <c r="J80" s="31"/>
      <c r="K80" s="31"/>
      <c r="L80" s="31"/>
      <c r="M80" s="32"/>
      <c r="N80" s="33"/>
    </row>
    <row r="81" spans="2:14">
      <c r="B81" s="50">
        <f t="shared" si="1"/>
        <v>76</v>
      </c>
      <c r="C81" s="3" t="s">
        <v>5</v>
      </c>
      <c r="D81" s="3" t="s">
        <v>60</v>
      </c>
      <c r="E81" s="1" t="s">
        <v>61</v>
      </c>
      <c r="F81" s="1" t="s">
        <v>537</v>
      </c>
      <c r="G81" s="31"/>
      <c r="H81" s="31"/>
      <c r="I81" s="31"/>
      <c r="J81" s="31"/>
      <c r="K81" s="31"/>
      <c r="L81" s="31"/>
      <c r="M81" s="32"/>
      <c r="N81" s="33"/>
    </row>
    <row r="82" spans="2:14">
      <c r="B82" s="50">
        <f t="shared" si="1"/>
        <v>77</v>
      </c>
      <c r="C82" s="3" t="s">
        <v>5</v>
      </c>
      <c r="D82" s="3" t="s">
        <v>60</v>
      </c>
      <c r="E82" s="1" t="s">
        <v>64</v>
      </c>
      <c r="F82" s="1" t="s">
        <v>65</v>
      </c>
      <c r="G82" s="31"/>
      <c r="H82" s="31"/>
      <c r="I82" s="31"/>
      <c r="J82" s="31"/>
      <c r="K82" s="31"/>
      <c r="L82" s="31"/>
      <c r="M82" s="32"/>
      <c r="N82" s="33"/>
    </row>
    <row r="83" spans="2:14">
      <c r="B83" s="50">
        <f t="shared" si="1"/>
        <v>78</v>
      </c>
      <c r="C83" s="3" t="s">
        <v>5</v>
      </c>
      <c r="D83" s="3" t="s">
        <v>60</v>
      </c>
      <c r="E83" s="1" t="s">
        <v>64</v>
      </c>
      <c r="F83" s="1" t="s">
        <v>48</v>
      </c>
      <c r="G83" s="31"/>
      <c r="H83" s="31"/>
      <c r="I83" s="31"/>
      <c r="J83" s="31"/>
      <c r="K83" s="31"/>
      <c r="L83" s="31"/>
      <c r="M83" s="32"/>
      <c r="N83" s="33"/>
    </row>
    <row r="84" spans="2:14">
      <c r="B84" s="50">
        <f t="shared" si="1"/>
        <v>79</v>
      </c>
      <c r="C84" s="3" t="s">
        <v>5</v>
      </c>
      <c r="D84" s="3" t="s">
        <v>60</v>
      </c>
      <c r="E84" s="1" t="s">
        <v>64</v>
      </c>
      <c r="F84" s="1" t="s">
        <v>49</v>
      </c>
      <c r="G84" s="31"/>
      <c r="H84" s="31"/>
      <c r="I84" s="31"/>
      <c r="J84" s="31"/>
      <c r="K84" s="31"/>
      <c r="L84" s="31"/>
      <c r="M84" s="32"/>
      <c r="N84" s="33"/>
    </row>
    <row r="85" spans="2:14">
      <c r="B85" s="50">
        <f t="shared" si="1"/>
        <v>80</v>
      </c>
      <c r="C85" s="3" t="s">
        <v>5</v>
      </c>
      <c r="D85" s="3" t="s">
        <v>60</v>
      </c>
      <c r="E85" s="1" t="s">
        <v>64</v>
      </c>
      <c r="F85" s="1" t="s">
        <v>66</v>
      </c>
      <c r="G85" s="31"/>
      <c r="H85" s="31"/>
      <c r="I85" s="31"/>
      <c r="J85" s="31"/>
      <c r="K85" s="31"/>
      <c r="L85" s="31"/>
      <c r="M85" s="32"/>
      <c r="N85" s="33"/>
    </row>
    <row r="86" spans="2:14">
      <c r="B86" s="50">
        <f t="shared" si="1"/>
        <v>81</v>
      </c>
      <c r="C86" s="3" t="s">
        <v>5</v>
      </c>
      <c r="D86" s="3" t="s">
        <v>67</v>
      </c>
      <c r="E86" s="1" t="s">
        <v>67</v>
      </c>
      <c r="F86" s="1" t="s">
        <v>68</v>
      </c>
      <c r="G86" s="31"/>
      <c r="H86" s="31"/>
      <c r="I86" s="31"/>
      <c r="J86" s="31"/>
      <c r="K86" s="31"/>
      <c r="L86" s="31"/>
      <c r="M86" s="32"/>
      <c r="N86" s="33"/>
    </row>
    <row r="87" spans="2:14">
      <c r="B87" s="50">
        <f t="shared" si="1"/>
        <v>82</v>
      </c>
      <c r="C87" s="3" t="s">
        <v>5</v>
      </c>
      <c r="D87" s="3" t="s">
        <v>67</v>
      </c>
      <c r="E87" s="1" t="s">
        <v>67</v>
      </c>
      <c r="F87" s="1" t="s">
        <v>576</v>
      </c>
      <c r="G87" s="31"/>
      <c r="H87" s="31"/>
      <c r="I87" s="31"/>
      <c r="J87" s="31"/>
      <c r="K87" s="31"/>
      <c r="L87" s="31"/>
      <c r="M87" s="32"/>
      <c r="N87" s="33"/>
    </row>
    <row r="88" spans="2:14">
      <c r="B88" s="50">
        <f t="shared" si="1"/>
        <v>83</v>
      </c>
      <c r="C88" s="3" t="s">
        <v>5</v>
      </c>
      <c r="D88" s="3" t="s">
        <v>67</v>
      </c>
      <c r="E88" s="1" t="s">
        <v>67</v>
      </c>
      <c r="F88" s="1" t="s">
        <v>69</v>
      </c>
      <c r="G88" s="31"/>
      <c r="H88" s="31"/>
      <c r="I88" s="31"/>
      <c r="J88" s="31"/>
      <c r="K88" s="31"/>
      <c r="L88" s="31"/>
      <c r="M88" s="32"/>
      <c r="N88" s="33"/>
    </row>
    <row r="89" spans="2:14" ht="57">
      <c r="B89" s="50">
        <f t="shared" si="1"/>
        <v>84</v>
      </c>
      <c r="C89" s="3" t="s">
        <v>5</v>
      </c>
      <c r="D89" s="3" t="s">
        <v>67</v>
      </c>
      <c r="E89" s="1" t="s">
        <v>67</v>
      </c>
      <c r="F89" s="1" t="s">
        <v>70</v>
      </c>
      <c r="G89" s="31"/>
      <c r="H89" s="31"/>
      <c r="I89" s="31"/>
      <c r="J89" s="31"/>
      <c r="K89" s="31"/>
      <c r="L89" s="31"/>
      <c r="M89" s="32"/>
      <c r="N89" s="33"/>
    </row>
    <row r="90" spans="2:14">
      <c r="B90" s="50">
        <f t="shared" si="1"/>
        <v>85</v>
      </c>
      <c r="C90" s="3" t="s">
        <v>71</v>
      </c>
      <c r="D90" s="3" t="s">
        <v>6</v>
      </c>
      <c r="E90" s="1" t="s">
        <v>6</v>
      </c>
      <c r="F90" s="1" t="s">
        <v>72</v>
      </c>
      <c r="G90" s="31"/>
      <c r="H90" s="31"/>
      <c r="I90" s="31"/>
      <c r="J90" s="31"/>
      <c r="K90" s="31"/>
      <c r="L90" s="31"/>
      <c r="M90" s="32"/>
      <c r="N90" s="33"/>
    </row>
    <row r="91" spans="2:14" ht="28.5">
      <c r="B91" s="50">
        <f t="shared" si="1"/>
        <v>86</v>
      </c>
      <c r="C91" s="3" t="s">
        <v>71</v>
      </c>
      <c r="D91" s="3" t="s">
        <v>6</v>
      </c>
      <c r="E91" s="1" t="s">
        <v>6</v>
      </c>
      <c r="F91" s="1" t="s">
        <v>73</v>
      </c>
      <c r="G91" s="31"/>
      <c r="H91" s="31"/>
      <c r="I91" s="31"/>
      <c r="J91" s="31"/>
      <c r="K91" s="31"/>
      <c r="L91" s="31"/>
      <c r="M91" s="32"/>
      <c r="N91" s="33"/>
    </row>
    <row r="92" spans="2:14" ht="28.5">
      <c r="B92" s="50">
        <f t="shared" si="1"/>
        <v>87</v>
      </c>
      <c r="C92" s="3" t="s">
        <v>71</v>
      </c>
      <c r="D92" s="3" t="s">
        <v>6</v>
      </c>
      <c r="E92" s="1" t="s">
        <v>6</v>
      </c>
      <c r="F92" s="1" t="s">
        <v>74</v>
      </c>
      <c r="G92" s="31"/>
      <c r="H92" s="31"/>
      <c r="I92" s="31"/>
      <c r="J92" s="31"/>
      <c r="K92" s="31"/>
      <c r="L92" s="31"/>
      <c r="M92" s="32"/>
      <c r="N92" s="33"/>
    </row>
    <row r="93" spans="2:14">
      <c r="B93" s="50">
        <f t="shared" si="1"/>
        <v>88</v>
      </c>
      <c r="C93" s="3" t="s">
        <v>71</v>
      </c>
      <c r="D93" s="3" t="s">
        <v>6</v>
      </c>
      <c r="E93" s="1" t="s">
        <v>6</v>
      </c>
      <c r="F93" s="1" t="s">
        <v>75</v>
      </c>
      <c r="G93" s="31"/>
      <c r="H93" s="31"/>
      <c r="I93" s="31"/>
      <c r="J93" s="31"/>
      <c r="K93" s="31"/>
      <c r="L93" s="31"/>
      <c r="M93" s="32"/>
      <c r="N93" s="33"/>
    </row>
    <row r="94" spans="2:14">
      <c r="B94" s="50">
        <f t="shared" si="1"/>
        <v>89</v>
      </c>
      <c r="C94" s="3" t="s">
        <v>71</v>
      </c>
      <c r="D94" s="3" t="s">
        <v>6</v>
      </c>
      <c r="E94" s="1" t="s">
        <v>6</v>
      </c>
      <c r="F94" s="1" t="s">
        <v>76</v>
      </c>
      <c r="G94" s="31"/>
      <c r="H94" s="31"/>
      <c r="I94" s="31"/>
      <c r="J94" s="31"/>
      <c r="K94" s="31"/>
      <c r="L94" s="31"/>
      <c r="M94" s="32"/>
      <c r="N94" s="33"/>
    </row>
    <row r="95" spans="2:14">
      <c r="B95" s="50">
        <f t="shared" si="1"/>
        <v>90</v>
      </c>
      <c r="C95" s="3" t="s">
        <v>71</v>
      </c>
      <c r="D95" s="3" t="s">
        <v>6</v>
      </c>
      <c r="E95" s="1" t="s">
        <v>6</v>
      </c>
      <c r="F95" s="1" t="s">
        <v>77</v>
      </c>
      <c r="G95" s="31"/>
      <c r="H95" s="31"/>
      <c r="I95" s="31"/>
      <c r="J95" s="31"/>
      <c r="K95" s="31"/>
      <c r="L95" s="31"/>
      <c r="M95" s="32"/>
      <c r="N95" s="33"/>
    </row>
    <row r="96" spans="2:14">
      <c r="B96" s="50">
        <f t="shared" si="1"/>
        <v>91</v>
      </c>
      <c r="C96" s="3" t="s">
        <v>71</v>
      </c>
      <c r="D96" s="3" t="s">
        <v>6</v>
      </c>
      <c r="E96" s="1" t="s">
        <v>6</v>
      </c>
      <c r="F96" s="1" t="s">
        <v>78</v>
      </c>
      <c r="G96" s="31"/>
      <c r="H96" s="31"/>
      <c r="I96" s="31"/>
      <c r="J96" s="31"/>
      <c r="K96" s="31"/>
      <c r="L96" s="31"/>
      <c r="M96" s="32"/>
      <c r="N96" s="33"/>
    </row>
    <row r="97" spans="2:14" ht="28.5">
      <c r="B97" s="50">
        <f t="shared" si="1"/>
        <v>92</v>
      </c>
      <c r="C97" s="3" t="s">
        <v>71</v>
      </c>
      <c r="D97" s="3" t="s">
        <v>6</v>
      </c>
      <c r="E97" s="1" t="s">
        <v>6</v>
      </c>
      <c r="F97" s="1" t="s">
        <v>79</v>
      </c>
      <c r="G97" s="31"/>
      <c r="H97" s="31"/>
      <c r="I97" s="31"/>
      <c r="J97" s="31"/>
      <c r="K97" s="31"/>
      <c r="L97" s="31"/>
      <c r="M97" s="32"/>
      <c r="N97" s="33"/>
    </row>
    <row r="98" spans="2:14">
      <c r="B98" s="50">
        <f t="shared" si="1"/>
        <v>93</v>
      </c>
      <c r="C98" s="3" t="s">
        <v>71</v>
      </c>
      <c r="D98" s="3" t="s">
        <v>6</v>
      </c>
      <c r="E98" s="1" t="s">
        <v>6</v>
      </c>
      <c r="F98" s="1" t="s">
        <v>80</v>
      </c>
      <c r="G98" s="31"/>
      <c r="H98" s="31"/>
      <c r="I98" s="31"/>
      <c r="J98" s="31"/>
      <c r="K98" s="31"/>
      <c r="L98" s="31"/>
      <c r="M98" s="32"/>
      <c r="N98" s="33"/>
    </row>
    <row r="99" spans="2:14">
      <c r="B99" s="50">
        <f t="shared" si="1"/>
        <v>94</v>
      </c>
      <c r="C99" s="3" t="s">
        <v>71</v>
      </c>
      <c r="D99" s="3" t="s">
        <v>6</v>
      </c>
      <c r="E99" s="1" t="s">
        <v>6</v>
      </c>
      <c r="F99" s="1" t="s">
        <v>81</v>
      </c>
      <c r="G99" s="31"/>
      <c r="H99" s="31"/>
      <c r="I99" s="31"/>
      <c r="J99" s="31"/>
      <c r="K99" s="31"/>
      <c r="L99" s="31"/>
      <c r="M99" s="32"/>
      <c r="N99" s="33"/>
    </row>
    <row r="100" spans="2:14" ht="28.5">
      <c r="B100" s="50">
        <f t="shared" si="1"/>
        <v>95</v>
      </c>
      <c r="C100" s="3" t="s">
        <v>71</v>
      </c>
      <c r="D100" s="3" t="s">
        <v>6</v>
      </c>
      <c r="E100" s="1" t="s">
        <v>6</v>
      </c>
      <c r="F100" s="1" t="s">
        <v>82</v>
      </c>
      <c r="G100" s="31"/>
      <c r="H100" s="31"/>
      <c r="I100" s="31"/>
      <c r="J100" s="31"/>
      <c r="K100" s="31"/>
      <c r="L100" s="31"/>
      <c r="M100" s="32"/>
      <c r="N100" s="33"/>
    </row>
    <row r="101" spans="2:14">
      <c r="B101" s="50">
        <f t="shared" si="1"/>
        <v>96</v>
      </c>
      <c r="C101" s="3" t="s">
        <v>71</v>
      </c>
      <c r="D101" s="3" t="s">
        <v>83</v>
      </c>
      <c r="E101" s="1" t="s">
        <v>84</v>
      </c>
      <c r="F101" s="1" t="s">
        <v>85</v>
      </c>
      <c r="G101" s="31"/>
      <c r="H101" s="31"/>
      <c r="I101" s="31"/>
      <c r="J101" s="31"/>
      <c r="K101" s="31"/>
      <c r="L101" s="31"/>
      <c r="M101" s="32"/>
      <c r="N101" s="33"/>
    </row>
    <row r="102" spans="2:14">
      <c r="B102" s="50">
        <f t="shared" si="1"/>
        <v>97</v>
      </c>
      <c r="C102" s="3" t="s">
        <v>71</v>
      </c>
      <c r="D102" s="3" t="s">
        <v>83</v>
      </c>
      <c r="E102" s="1" t="s">
        <v>84</v>
      </c>
      <c r="F102" s="1" t="s">
        <v>86</v>
      </c>
      <c r="G102" s="31"/>
      <c r="H102" s="31"/>
      <c r="I102" s="31"/>
      <c r="J102" s="31"/>
      <c r="K102" s="31"/>
      <c r="L102" s="31"/>
      <c r="M102" s="32"/>
      <c r="N102" s="33"/>
    </row>
    <row r="103" spans="2:14" ht="28.5">
      <c r="B103" s="50">
        <f t="shared" si="1"/>
        <v>98</v>
      </c>
      <c r="C103" s="3" t="s">
        <v>71</v>
      </c>
      <c r="D103" s="3" t="s">
        <v>83</v>
      </c>
      <c r="E103" s="1" t="s">
        <v>87</v>
      </c>
      <c r="F103" s="1" t="s">
        <v>443</v>
      </c>
      <c r="G103" s="34"/>
      <c r="H103" s="31"/>
      <c r="I103" s="31"/>
      <c r="J103" s="31"/>
      <c r="K103" s="31"/>
      <c r="L103" s="31"/>
      <c r="M103" s="32"/>
      <c r="N103" s="33"/>
    </row>
    <row r="104" spans="2:14" ht="28.5">
      <c r="B104" s="50">
        <f t="shared" si="1"/>
        <v>99</v>
      </c>
      <c r="C104" s="3" t="s">
        <v>71</v>
      </c>
      <c r="D104" s="3" t="s">
        <v>83</v>
      </c>
      <c r="E104" s="1" t="s">
        <v>87</v>
      </c>
      <c r="F104" s="1" t="s">
        <v>88</v>
      </c>
      <c r="G104" s="31"/>
      <c r="H104" s="31"/>
      <c r="I104" s="31"/>
      <c r="J104" s="31"/>
      <c r="K104" s="31"/>
      <c r="L104" s="31"/>
      <c r="M104" s="32"/>
      <c r="N104" s="33"/>
    </row>
    <row r="105" spans="2:14" ht="28.5">
      <c r="B105" s="50">
        <f t="shared" si="1"/>
        <v>100</v>
      </c>
      <c r="C105" s="3" t="s">
        <v>71</v>
      </c>
      <c r="D105" s="3" t="s">
        <v>83</v>
      </c>
      <c r="E105" s="1" t="s">
        <v>87</v>
      </c>
      <c r="F105" s="1" t="s">
        <v>89</v>
      </c>
      <c r="G105" s="31"/>
      <c r="H105" s="31"/>
      <c r="I105" s="31"/>
      <c r="J105" s="31"/>
      <c r="K105" s="31"/>
      <c r="L105" s="31"/>
      <c r="M105" s="32"/>
      <c r="N105" s="33"/>
    </row>
    <row r="106" spans="2:14" ht="28.5">
      <c r="B106" s="50">
        <f t="shared" si="1"/>
        <v>101</v>
      </c>
      <c r="C106" s="3" t="s">
        <v>71</v>
      </c>
      <c r="D106" s="3" t="s">
        <v>83</v>
      </c>
      <c r="E106" s="1" t="s">
        <v>87</v>
      </c>
      <c r="F106" s="1" t="s">
        <v>90</v>
      </c>
      <c r="G106" s="31"/>
      <c r="H106" s="31"/>
      <c r="I106" s="31"/>
      <c r="J106" s="31"/>
      <c r="K106" s="31"/>
      <c r="L106" s="31"/>
      <c r="M106" s="32"/>
      <c r="N106" s="33"/>
    </row>
    <row r="107" spans="2:14">
      <c r="B107" s="50">
        <f t="shared" si="1"/>
        <v>102</v>
      </c>
      <c r="C107" s="3" t="s">
        <v>71</v>
      </c>
      <c r="D107" s="3" t="s">
        <v>83</v>
      </c>
      <c r="E107" s="1" t="s">
        <v>91</v>
      </c>
      <c r="F107" s="1" t="s">
        <v>597</v>
      </c>
      <c r="G107" s="31"/>
      <c r="H107" s="31"/>
      <c r="I107" s="31"/>
      <c r="J107" s="31"/>
      <c r="K107" s="31"/>
      <c r="L107" s="31"/>
      <c r="M107" s="32"/>
      <c r="N107" s="33"/>
    </row>
    <row r="108" spans="2:14" ht="28.5">
      <c r="B108" s="50">
        <f t="shared" si="1"/>
        <v>103</v>
      </c>
      <c r="C108" s="3" t="s">
        <v>71</v>
      </c>
      <c r="D108" s="3" t="s">
        <v>83</v>
      </c>
      <c r="E108" s="1" t="s">
        <v>91</v>
      </c>
      <c r="F108" s="1" t="s">
        <v>598</v>
      </c>
      <c r="G108" s="31"/>
      <c r="H108" s="31"/>
      <c r="I108" s="31"/>
      <c r="J108" s="31"/>
      <c r="K108" s="31"/>
      <c r="L108" s="31"/>
      <c r="M108" s="32"/>
      <c r="N108" s="33"/>
    </row>
    <row r="109" spans="2:14">
      <c r="B109" s="50">
        <f t="shared" si="1"/>
        <v>104</v>
      </c>
      <c r="C109" s="3" t="s">
        <v>71</v>
      </c>
      <c r="D109" s="3" t="s">
        <v>83</v>
      </c>
      <c r="E109" s="1" t="s">
        <v>92</v>
      </c>
      <c r="F109" s="1" t="s">
        <v>93</v>
      </c>
      <c r="G109" s="31"/>
      <c r="H109" s="31"/>
      <c r="I109" s="31"/>
      <c r="J109" s="31"/>
      <c r="K109" s="31"/>
      <c r="L109" s="31"/>
      <c r="M109" s="32"/>
      <c r="N109" s="33"/>
    </row>
    <row r="110" spans="2:14" ht="28.5">
      <c r="B110" s="50">
        <f t="shared" si="1"/>
        <v>105</v>
      </c>
      <c r="C110" s="3" t="s">
        <v>71</v>
      </c>
      <c r="D110" s="3" t="s">
        <v>83</v>
      </c>
      <c r="E110" s="1" t="s">
        <v>92</v>
      </c>
      <c r="F110" s="1" t="s">
        <v>94</v>
      </c>
      <c r="G110" s="31"/>
      <c r="H110" s="31"/>
      <c r="I110" s="31"/>
      <c r="J110" s="31"/>
      <c r="K110" s="31"/>
      <c r="L110" s="31"/>
      <c r="M110" s="32"/>
      <c r="N110" s="33"/>
    </row>
    <row r="111" spans="2:14" ht="42.75">
      <c r="B111" s="50">
        <f t="shared" si="1"/>
        <v>106</v>
      </c>
      <c r="C111" s="3" t="s">
        <v>71</v>
      </c>
      <c r="D111" s="3" t="s">
        <v>83</v>
      </c>
      <c r="E111" s="1" t="s">
        <v>298</v>
      </c>
      <c r="F111" s="1" t="s">
        <v>95</v>
      </c>
      <c r="G111" s="31"/>
      <c r="H111" s="31"/>
      <c r="I111" s="31"/>
      <c r="J111" s="31"/>
      <c r="K111" s="31"/>
      <c r="L111" s="31"/>
      <c r="M111" s="32"/>
      <c r="N111" s="33"/>
    </row>
    <row r="112" spans="2:14" ht="42.75">
      <c r="B112" s="50">
        <f t="shared" si="1"/>
        <v>107</v>
      </c>
      <c r="C112" s="3" t="s">
        <v>71</v>
      </c>
      <c r="D112" s="3" t="s">
        <v>83</v>
      </c>
      <c r="E112" s="1" t="s">
        <v>298</v>
      </c>
      <c r="F112" s="1" t="s">
        <v>392</v>
      </c>
      <c r="G112" s="31"/>
      <c r="H112" s="31"/>
      <c r="I112" s="31"/>
      <c r="J112" s="31"/>
      <c r="K112" s="31"/>
      <c r="L112" s="31"/>
      <c r="M112" s="32"/>
      <c r="N112" s="33"/>
    </row>
    <row r="113" spans="2:14" ht="42.75">
      <c r="B113" s="50">
        <f t="shared" si="1"/>
        <v>108</v>
      </c>
      <c r="C113" s="3" t="s">
        <v>71</v>
      </c>
      <c r="D113" s="3" t="s">
        <v>83</v>
      </c>
      <c r="E113" s="1" t="s">
        <v>96</v>
      </c>
      <c r="F113" s="1" t="s">
        <v>97</v>
      </c>
      <c r="G113" s="31"/>
      <c r="H113" s="31"/>
      <c r="I113" s="31"/>
      <c r="J113" s="31"/>
      <c r="K113" s="31"/>
      <c r="L113" s="31"/>
      <c r="M113" s="32"/>
      <c r="N113" s="33"/>
    </row>
    <row r="114" spans="2:14" ht="42.75">
      <c r="B114" s="50">
        <f t="shared" si="1"/>
        <v>109</v>
      </c>
      <c r="C114" s="3" t="s">
        <v>71</v>
      </c>
      <c r="D114" s="3" t="s">
        <v>83</v>
      </c>
      <c r="E114" s="1" t="s">
        <v>96</v>
      </c>
      <c r="F114" s="1" t="s">
        <v>418</v>
      </c>
      <c r="G114" s="31"/>
      <c r="H114" s="31"/>
      <c r="I114" s="31"/>
      <c r="J114" s="31"/>
      <c r="K114" s="31"/>
      <c r="L114" s="31"/>
      <c r="M114" s="32"/>
      <c r="N114" s="33"/>
    </row>
    <row r="115" spans="2:14" ht="42.75">
      <c r="B115" s="50">
        <f t="shared" si="1"/>
        <v>110</v>
      </c>
      <c r="C115" s="3" t="s">
        <v>71</v>
      </c>
      <c r="D115" s="3" t="s">
        <v>83</v>
      </c>
      <c r="E115" s="1" t="s">
        <v>96</v>
      </c>
      <c r="F115" s="1" t="s">
        <v>98</v>
      </c>
      <c r="G115" s="31"/>
      <c r="H115" s="31"/>
      <c r="I115" s="31"/>
      <c r="J115" s="31"/>
      <c r="K115" s="31"/>
      <c r="L115" s="31"/>
      <c r="M115" s="32"/>
      <c r="N115" s="33"/>
    </row>
    <row r="116" spans="2:14" ht="42.75">
      <c r="B116" s="50">
        <f t="shared" si="1"/>
        <v>111</v>
      </c>
      <c r="C116" s="3" t="s">
        <v>71</v>
      </c>
      <c r="D116" s="3" t="s">
        <v>83</v>
      </c>
      <c r="E116" s="1" t="s">
        <v>96</v>
      </c>
      <c r="F116" s="1" t="s">
        <v>99</v>
      </c>
      <c r="G116" s="31"/>
      <c r="H116" s="31"/>
      <c r="I116" s="31"/>
      <c r="J116" s="31"/>
      <c r="K116" s="31"/>
      <c r="L116" s="31"/>
      <c r="M116" s="32"/>
      <c r="N116" s="33"/>
    </row>
    <row r="117" spans="2:14" ht="42.75">
      <c r="B117" s="50">
        <f t="shared" si="1"/>
        <v>112</v>
      </c>
      <c r="C117" s="3" t="s">
        <v>71</v>
      </c>
      <c r="D117" s="3" t="s">
        <v>83</v>
      </c>
      <c r="E117" s="1" t="s">
        <v>96</v>
      </c>
      <c r="F117" s="1" t="s">
        <v>100</v>
      </c>
      <c r="G117" s="31"/>
      <c r="H117" s="31"/>
      <c r="I117" s="31"/>
      <c r="J117" s="31"/>
      <c r="K117" s="31"/>
      <c r="L117" s="31"/>
      <c r="M117" s="32"/>
      <c r="N117" s="33"/>
    </row>
    <row r="118" spans="2:14" ht="42.75">
      <c r="B118" s="50">
        <f t="shared" si="1"/>
        <v>113</v>
      </c>
      <c r="C118" s="3" t="s">
        <v>71</v>
      </c>
      <c r="D118" s="3" t="s">
        <v>83</v>
      </c>
      <c r="E118" s="1" t="s">
        <v>96</v>
      </c>
      <c r="F118" s="1" t="s">
        <v>101</v>
      </c>
      <c r="G118" s="31"/>
      <c r="H118" s="31"/>
      <c r="I118" s="31"/>
      <c r="J118" s="31"/>
      <c r="K118" s="31"/>
      <c r="L118" s="31"/>
      <c r="M118" s="32"/>
      <c r="N118" s="33"/>
    </row>
    <row r="119" spans="2:14" ht="42.75">
      <c r="B119" s="50">
        <f t="shared" si="1"/>
        <v>114</v>
      </c>
      <c r="C119" s="3" t="s">
        <v>71</v>
      </c>
      <c r="D119" s="3" t="s">
        <v>83</v>
      </c>
      <c r="E119" s="1" t="s">
        <v>96</v>
      </c>
      <c r="F119" s="1" t="s">
        <v>102</v>
      </c>
      <c r="G119" s="31"/>
      <c r="H119" s="31"/>
      <c r="I119" s="31"/>
      <c r="J119" s="31"/>
      <c r="K119" s="31"/>
      <c r="L119" s="31"/>
      <c r="M119" s="32"/>
      <c r="N119" s="33"/>
    </row>
    <row r="120" spans="2:14" ht="28.5">
      <c r="B120" s="50">
        <f t="shared" si="1"/>
        <v>115</v>
      </c>
      <c r="C120" s="3" t="s">
        <v>71</v>
      </c>
      <c r="D120" s="3" t="s">
        <v>83</v>
      </c>
      <c r="E120" s="1" t="s">
        <v>103</v>
      </c>
      <c r="F120" s="1" t="s">
        <v>104</v>
      </c>
      <c r="G120" s="31"/>
      <c r="H120" s="31"/>
      <c r="I120" s="31"/>
      <c r="J120" s="31"/>
      <c r="K120" s="31"/>
      <c r="L120" s="31"/>
      <c r="M120" s="32"/>
      <c r="N120" s="33"/>
    </row>
    <row r="121" spans="2:14" ht="28.5">
      <c r="B121" s="50">
        <f t="shared" si="1"/>
        <v>116</v>
      </c>
      <c r="C121" s="3" t="s">
        <v>71</v>
      </c>
      <c r="D121" s="3" t="s">
        <v>83</v>
      </c>
      <c r="E121" s="1" t="s">
        <v>103</v>
      </c>
      <c r="F121" s="1" t="s">
        <v>417</v>
      </c>
      <c r="G121" s="31"/>
      <c r="H121" s="31"/>
      <c r="I121" s="31"/>
      <c r="J121" s="31"/>
      <c r="K121" s="31"/>
      <c r="L121" s="31"/>
      <c r="M121" s="32"/>
      <c r="N121" s="33"/>
    </row>
    <row r="122" spans="2:14" ht="28.5">
      <c r="B122" s="50">
        <f t="shared" si="1"/>
        <v>117</v>
      </c>
      <c r="C122" s="3" t="s">
        <v>71</v>
      </c>
      <c r="D122" s="3" t="s">
        <v>83</v>
      </c>
      <c r="E122" s="1" t="s">
        <v>103</v>
      </c>
      <c r="F122" s="1" t="s">
        <v>105</v>
      </c>
      <c r="G122" s="31"/>
      <c r="H122" s="31"/>
      <c r="I122" s="31"/>
      <c r="J122" s="31"/>
      <c r="K122" s="31"/>
      <c r="L122" s="31"/>
      <c r="M122" s="32"/>
      <c r="N122" s="33"/>
    </row>
    <row r="123" spans="2:14" ht="28.5">
      <c r="B123" s="50">
        <f t="shared" si="1"/>
        <v>118</v>
      </c>
      <c r="C123" s="3" t="s">
        <v>71</v>
      </c>
      <c r="D123" s="3" t="s">
        <v>83</v>
      </c>
      <c r="E123" s="1" t="s">
        <v>103</v>
      </c>
      <c r="F123" s="1" t="s">
        <v>99</v>
      </c>
      <c r="G123" s="31"/>
      <c r="H123" s="31"/>
      <c r="I123" s="31"/>
      <c r="J123" s="31"/>
      <c r="K123" s="31"/>
      <c r="L123" s="31"/>
      <c r="M123" s="32"/>
      <c r="N123" s="33"/>
    </row>
    <row r="124" spans="2:14" ht="28.5">
      <c r="B124" s="50">
        <f t="shared" si="1"/>
        <v>119</v>
      </c>
      <c r="C124" s="3" t="s">
        <v>71</v>
      </c>
      <c r="D124" s="3" t="s">
        <v>83</v>
      </c>
      <c r="E124" s="1" t="s">
        <v>103</v>
      </c>
      <c r="F124" s="1" t="s">
        <v>100</v>
      </c>
      <c r="G124" s="31"/>
      <c r="H124" s="31"/>
      <c r="I124" s="31"/>
      <c r="J124" s="31"/>
      <c r="K124" s="31"/>
      <c r="L124" s="31"/>
      <c r="M124" s="32"/>
      <c r="N124" s="33"/>
    </row>
    <row r="125" spans="2:14" ht="28.5">
      <c r="B125" s="50">
        <f t="shared" si="1"/>
        <v>120</v>
      </c>
      <c r="C125" s="3" t="s">
        <v>71</v>
      </c>
      <c r="D125" s="3" t="s">
        <v>83</v>
      </c>
      <c r="E125" s="1" t="s">
        <v>106</v>
      </c>
      <c r="F125" s="1" t="s">
        <v>107</v>
      </c>
      <c r="G125" s="31"/>
      <c r="H125" s="31"/>
      <c r="I125" s="31"/>
      <c r="J125" s="31"/>
      <c r="K125" s="31"/>
      <c r="L125" s="31"/>
      <c r="M125" s="32"/>
      <c r="N125" s="33"/>
    </row>
    <row r="126" spans="2:14" ht="28.5">
      <c r="B126" s="50">
        <f t="shared" si="1"/>
        <v>121</v>
      </c>
      <c r="C126" s="3" t="s">
        <v>71</v>
      </c>
      <c r="D126" s="3" t="s">
        <v>83</v>
      </c>
      <c r="E126" s="1" t="s">
        <v>106</v>
      </c>
      <c r="F126" s="1" t="s">
        <v>417</v>
      </c>
      <c r="G126" s="31"/>
      <c r="H126" s="31"/>
      <c r="I126" s="31"/>
      <c r="J126" s="31"/>
      <c r="K126" s="31"/>
      <c r="L126" s="31"/>
      <c r="M126" s="32"/>
      <c r="N126" s="33"/>
    </row>
    <row r="127" spans="2:14" ht="28.5">
      <c r="B127" s="50">
        <f t="shared" si="1"/>
        <v>122</v>
      </c>
      <c r="C127" s="3" t="s">
        <v>71</v>
      </c>
      <c r="D127" s="3" t="s">
        <v>83</v>
      </c>
      <c r="E127" s="1" t="s">
        <v>106</v>
      </c>
      <c r="F127" s="1" t="s">
        <v>108</v>
      </c>
      <c r="G127" s="31"/>
      <c r="H127" s="31"/>
      <c r="I127" s="31"/>
      <c r="J127" s="31"/>
      <c r="K127" s="31"/>
      <c r="L127" s="31"/>
      <c r="M127" s="32"/>
      <c r="N127" s="33"/>
    </row>
    <row r="128" spans="2:14" ht="28.5">
      <c r="B128" s="50">
        <f t="shared" si="1"/>
        <v>123</v>
      </c>
      <c r="C128" s="3" t="s">
        <v>71</v>
      </c>
      <c r="D128" s="3" t="s">
        <v>83</v>
      </c>
      <c r="E128" s="1" t="s">
        <v>106</v>
      </c>
      <c r="F128" s="1" t="s">
        <v>99</v>
      </c>
      <c r="G128" s="31"/>
      <c r="H128" s="31"/>
      <c r="I128" s="31"/>
      <c r="J128" s="31"/>
      <c r="K128" s="31"/>
      <c r="L128" s="31"/>
      <c r="M128" s="32"/>
      <c r="N128" s="33"/>
    </row>
    <row r="129" spans="2:14" ht="28.5">
      <c r="B129" s="50">
        <f t="shared" si="1"/>
        <v>124</v>
      </c>
      <c r="C129" s="3" t="s">
        <v>71</v>
      </c>
      <c r="D129" s="3" t="s">
        <v>83</v>
      </c>
      <c r="E129" s="1" t="s">
        <v>106</v>
      </c>
      <c r="F129" s="1" t="s">
        <v>100</v>
      </c>
      <c r="G129" s="31"/>
      <c r="H129" s="31"/>
      <c r="I129" s="31"/>
      <c r="J129" s="31"/>
      <c r="K129" s="31"/>
      <c r="L129" s="31"/>
      <c r="M129" s="32"/>
      <c r="N129" s="33"/>
    </row>
    <row r="130" spans="2:14">
      <c r="B130" s="50">
        <f t="shared" si="1"/>
        <v>125</v>
      </c>
      <c r="C130" s="3" t="s">
        <v>71</v>
      </c>
      <c r="D130" s="3" t="s">
        <v>83</v>
      </c>
      <c r="E130" s="1" t="s">
        <v>109</v>
      </c>
      <c r="F130" s="1" t="s">
        <v>110</v>
      </c>
      <c r="G130" s="31"/>
      <c r="H130" s="31"/>
      <c r="I130" s="31"/>
      <c r="J130" s="31"/>
      <c r="K130" s="31"/>
      <c r="L130" s="31"/>
      <c r="M130" s="32"/>
      <c r="N130" s="33"/>
    </row>
    <row r="131" spans="2:14">
      <c r="B131" s="50">
        <f t="shared" si="1"/>
        <v>126</v>
      </c>
      <c r="C131" s="3" t="s">
        <v>71</v>
      </c>
      <c r="D131" s="3" t="s">
        <v>83</v>
      </c>
      <c r="E131" s="1" t="s">
        <v>109</v>
      </c>
      <c r="F131" s="1" t="s">
        <v>111</v>
      </c>
      <c r="G131" s="31"/>
      <c r="H131" s="31"/>
      <c r="I131" s="31"/>
      <c r="J131" s="31"/>
      <c r="K131" s="31"/>
      <c r="L131" s="31"/>
      <c r="M131" s="32"/>
      <c r="N131" s="33"/>
    </row>
    <row r="132" spans="2:14">
      <c r="B132" s="50">
        <f t="shared" si="1"/>
        <v>127</v>
      </c>
      <c r="C132" s="3" t="s">
        <v>71</v>
      </c>
      <c r="D132" s="3" t="s">
        <v>83</v>
      </c>
      <c r="E132" s="1" t="s">
        <v>109</v>
      </c>
      <c r="F132" s="1" t="s">
        <v>417</v>
      </c>
      <c r="G132" s="31"/>
      <c r="H132" s="31"/>
      <c r="I132" s="31"/>
      <c r="J132" s="31"/>
      <c r="K132" s="31"/>
      <c r="L132" s="31"/>
      <c r="M132" s="32"/>
      <c r="N132" s="33"/>
    </row>
    <row r="133" spans="2:14" ht="28.5">
      <c r="B133" s="50">
        <f t="shared" si="1"/>
        <v>128</v>
      </c>
      <c r="C133" s="3" t="s">
        <v>71</v>
      </c>
      <c r="D133" s="3" t="s">
        <v>83</v>
      </c>
      <c r="E133" s="1" t="s">
        <v>109</v>
      </c>
      <c r="F133" s="1" t="s">
        <v>112</v>
      </c>
      <c r="G133" s="31"/>
      <c r="H133" s="31"/>
      <c r="I133" s="31"/>
      <c r="J133" s="31"/>
      <c r="K133" s="31"/>
      <c r="L133" s="31"/>
      <c r="M133" s="32"/>
      <c r="N133" s="33"/>
    </row>
    <row r="134" spans="2:14">
      <c r="B134" s="50">
        <f t="shared" ref="B134:B197" si="2">ROW()-5</f>
        <v>129</v>
      </c>
      <c r="C134" s="3" t="s">
        <v>71</v>
      </c>
      <c r="D134" s="3" t="s">
        <v>83</v>
      </c>
      <c r="E134" s="1" t="s">
        <v>109</v>
      </c>
      <c r="F134" s="1" t="s">
        <v>100</v>
      </c>
      <c r="G134" s="31"/>
      <c r="H134" s="31"/>
      <c r="I134" s="31"/>
      <c r="J134" s="31"/>
      <c r="K134" s="31"/>
      <c r="L134" s="31"/>
      <c r="M134" s="32"/>
      <c r="N134" s="33"/>
    </row>
    <row r="135" spans="2:14">
      <c r="B135" s="50">
        <f t="shared" si="2"/>
        <v>130</v>
      </c>
      <c r="C135" s="3" t="s">
        <v>71</v>
      </c>
      <c r="D135" s="3" t="s">
        <v>83</v>
      </c>
      <c r="E135" s="1" t="s">
        <v>113</v>
      </c>
      <c r="F135" s="1" t="s">
        <v>114</v>
      </c>
      <c r="G135" s="31"/>
      <c r="H135" s="31"/>
      <c r="I135" s="31"/>
      <c r="J135" s="31"/>
      <c r="K135" s="31"/>
      <c r="L135" s="31"/>
      <c r="M135" s="32"/>
      <c r="N135" s="33"/>
    </row>
    <row r="136" spans="2:14">
      <c r="B136" s="50">
        <f t="shared" si="2"/>
        <v>131</v>
      </c>
      <c r="C136" s="3" t="s">
        <v>71</v>
      </c>
      <c r="D136" s="3" t="s">
        <v>83</v>
      </c>
      <c r="E136" s="1" t="s">
        <v>113</v>
      </c>
      <c r="F136" s="1" t="s">
        <v>115</v>
      </c>
      <c r="G136" s="31"/>
      <c r="H136" s="31"/>
      <c r="I136" s="31"/>
      <c r="J136" s="31"/>
      <c r="K136" s="31"/>
      <c r="L136" s="31"/>
      <c r="M136" s="32"/>
      <c r="N136" s="33"/>
    </row>
    <row r="137" spans="2:14">
      <c r="B137" s="50">
        <f t="shared" si="2"/>
        <v>132</v>
      </c>
      <c r="C137" s="3" t="s">
        <v>71</v>
      </c>
      <c r="D137" s="3" t="s">
        <v>83</v>
      </c>
      <c r="E137" s="1" t="s">
        <v>113</v>
      </c>
      <c r="F137" s="1" t="s">
        <v>417</v>
      </c>
      <c r="G137" s="31"/>
      <c r="H137" s="31"/>
      <c r="I137" s="31"/>
      <c r="J137" s="31"/>
      <c r="K137" s="31"/>
      <c r="L137" s="31"/>
      <c r="M137" s="32"/>
      <c r="N137" s="33"/>
    </row>
    <row r="138" spans="2:14" ht="28.5">
      <c r="B138" s="50">
        <f t="shared" si="2"/>
        <v>133</v>
      </c>
      <c r="C138" s="3" t="s">
        <v>71</v>
      </c>
      <c r="D138" s="3" t="s">
        <v>83</v>
      </c>
      <c r="E138" s="1" t="s">
        <v>116</v>
      </c>
      <c r="F138" s="1" t="s">
        <v>117</v>
      </c>
      <c r="G138" s="31"/>
      <c r="H138" s="31"/>
      <c r="I138" s="31"/>
      <c r="J138" s="31"/>
      <c r="K138" s="31"/>
      <c r="L138" s="31"/>
      <c r="M138" s="32"/>
      <c r="N138" s="33"/>
    </row>
    <row r="139" spans="2:14" ht="28.5">
      <c r="B139" s="50">
        <f t="shared" si="2"/>
        <v>134</v>
      </c>
      <c r="C139" s="3" t="s">
        <v>71</v>
      </c>
      <c r="D139" s="3" t="s">
        <v>83</v>
      </c>
      <c r="E139" s="1" t="s">
        <v>116</v>
      </c>
      <c r="F139" s="1" t="s">
        <v>118</v>
      </c>
      <c r="G139" s="31"/>
      <c r="H139" s="31"/>
      <c r="I139" s="31"/>
      <c r="J139" s="31"/>
      <c r="K139" s="31"/>
      <c r="L139" s="31"/>
      <c r="M139" s="32"/>
      <c r="N139" s="33"/>
    </row>
    <row r="140" spans="2:14" ht="28.5">
      <c r="B140" s="50">
        <f t="shared" si="2"/>
        <v>135</v>
      </c>
      <c r="C140" s="3" t="s">
        <v>71</v>
      </c>
      <c r="D140" s="3" t="s">
        <v>83</v>
      </c>
      <c r="E140" s="1" t="s">
        <v>116</v>
      </c>
      <c r="F140" s="1" t="s">
        <v>417</v>
      </c>
      <c r="G140" s="31"/>
      <c r="H140" s="31"/>
      <c r="I140" s="31"/>
      <c r="J140" s="31"/>
      <c r="K140" s="31"/>
      <c r="L140" s="31"/>
      <c r="M140" s="32"/>
      <c r="N140" s="33"/>
    </row>
    <row r="141" spans="2:14" ht="28.5">
      <c r="B141" s="50">
        <f t="shared" si="2"/>
        <v>136</v>
      </c>
      <c r="C141" s="3" t="s">
        <v>71</v>
      </c>
      <c r="D141" s="3" t="s">
        <v>83</v>
      </c>
      <c r="E141" s="1" t="s">
        <v>116</v>
      </c>
      <c r="F141" s="1" t="s">
        <v>119</v>
      </c>
      <c r="G141" s="31"/>
      <c r="H141" s="31"/>
      <c r="I141" s="31"/>
      <c r="J141" s="31"/>
      <c r="K141" s="31"/>
      <c r="L141" s="31"/>
      <c r="M141" s="32"/>
      <c r="N141" s="33"/>
    </row>
    <row r="142" spans="2:14" ht="28.5">
      <c r="B142" s="50">
        <f t="shared" si="2"/>
        <v>137</v>
      </c>
      <c r="C142" s="3" t="s">
        <v>71</v>
      </c>
      <c r="D142" s="3" t="s">
        <v>83</v>
      </c>
      <c r="E142" s="1" t="s">
        <v>116</v>
      </c>
      <c r="F142" s="1" t="s">
        <v>100</v>
      </c>
      <c r="G142" s="31"/>
      <c r="H142" s="31"/>
      <c r="I142" s="31"/>
      <c r="J142" s="31"/>
      <c r="K142" s="31"/>
      <c r="L142" s="31"/>
      <c r="M142" s="32"/>
      <c r="N142" s="33"/>
    </row>
    <row r="143" spans="2:14">
      <c r="B143" s="50">
        <f t="shared" si="2"/>
        <v>138</v>
      </c>
      <c r="C143" s="3" t="s">
        <v>71</v>
      </c>
      <c r="D143" s="3" t="s">
        <v>83</v>
      </c>
      <c r="E143" s="1" t="s">
        <v>120</v>
      </c>
      <c r="F143" s="1" t="s">
        <v>121</v>
      </c>
      <c r="G143" s="31"/>
      <c r="H143" s="31"/>
      <c r="I143" s="31"/>
      <c r="J143" s="31"/>
      <c r="K143" s="31"/>
      <c r="L143" s="31"/>
      <c r="M143" s="32"/>
      <c r="N143" s="33"/>
    </row>
    <row r="144" spans="2:14" ht="28.5">
      <c r="B144" s="50">
        <f t="shared" si="2"/>
        <v>139</v>
      </c>
      <c r="C144" s="3" t="s">
        <v>71</v>
      </c>
      <c r="D144" s="3" t="s">
        <v>83</v>
      </c>
      <c r="E144" s="1" t="s">
        <v>120</v>
      </c>
      <c r="F144" s="1" t="s">
        <v>123</v>
      </c>
      <c r="G144" s="31"/>
      <c r="H144" s="31"/>
      <c r="I144" s="31"/>
      <c r="J144" s="31"/>
      <c r="K144" s="31"/>
      <c r="L144" s="31"/>
      <c r="M144" s="32"/>
      <c r="N144" s="33"/>
    </row>
    <row r="145" spans="2:14">
      <c r="B145" s="50">
        <f t="shared" si="2"/>
        <v>140</v>
      </c>
      <c r="C145" s="3" t="s">
        <v>71</v>
      </c>
      <c r="D145" s="3" t="s">
        <v>83</v>
      </c>
      <c r="E145" s="1" t="s">
        <v>120</v>
      </c>
      <c r="F145" s="1" t="s">
        <v>124</v>
      </c>
      <c r="G145" s="31"/>
      <c r="H145" s="31"/>
      <c r="I145" s="31"/>
      <c r="J145" s="31"/>
      <c r="K145" s="31"/>
      <c r="L145" s="31"/>
      <c r="M145" s="32"/>
      <c r="N145" s="33"/>
    </row>
    <row r="146" spans="2:14" ht="28.5">
      <c r="B146" s="50">
        <f t="shared" si="2"/>
        <v>141</v>
      </c>
      <c r="C146" s="3" t="s">
        <v>71</v>
      </c>
      <c r="D146" s="3" t="s">
        <v>83</v>
      </c>
      <c r="E146" s="1" t="s">
        <v>120</v>
      </c>
      <c r="F146" s="1" t="s">
        <v>125</v>
      </c>
      <c r="G146" s="31"/>
      <c r="H146" s="31"/>
      <c r="I146" s="31"/>
      <c r="J146" s="31"/>
      <c r="K146" s="31"/>
      <c r="L146" s="31"/>
      <c r="M146" s="32"/>
      <c r="N146" s="33"/>
    </row>
    <row r="147" spans="2:14">
      <c r="B147" s="50">
        <f t="shared" si="2"/>
        <v>142</v>
      </c>
      <c r="C147" s="3" t="s">
        <v>71</v>
      </c>
      <c r="D147" s="3" t="s">
        <v>83</v>
      </c>
      <c r="E147" s="1" t="s">
        <v>120</v>
      </c>
      <c r="F147" s="1" t="s">
        <v>126</v>
      </c>
      <c r="G147" s="31"/>
      <c r="H147" s="31"/>
      <c r="I147" s="31"/>
      <c r="J147" s="31"/>
      <c r="K147" s="31"/>
      <c r="L147" s="31"/>
      <c r="M147" s="32"/>
      <c r="N147" s="33"/>
    </row>
    <row r="148" spans="2:14">
      <c r="B148" s="50">
        <f t="shared" si="2"/>
        <v>143</v>
      </c>
      <c r="C148" s="3" t="s">
        <v>71</v>
      </c>
      <c r="D148" s="3" t="s">
        <v>83</v>
      </c>
      <c r="E148" s="1" t="s">
        <v>120</v>
      </c>
      <c r="F148" s="1" t="s">
        <v>127</v>
      </c>
      <c r="G148" s="31"/>
      <c r="H148" s="31"/>
      <c r="I148" s="31"/>
      <c r="J148" s="31"/>
      <c r="K148" s="31"/>
      <c r="L148" s="31"/>
      <c r="M148" s="32"/>
      <c r="N148" s="33"/>
    </row>
    <row r="149" spans="2:14">
      <c r="B149" s="50">
        <f t="shared" si="2"/>
        <v>144</v>
      </c>
      <c r="C149" s="3" t="s">
        <v>71</v>
      </c>
      <c r="D149" s="3" t="s">
        <v>83</v>
      </c>
      <c r="E149" s="1" t="s">
        <v>128</v>
      </c>
      <c r="F149" s="1" t="s">
        <v>129</v>
      </c>
      <c r="G149" s="31"/>
      <c r="H149" s="31"/>
      <c r="I149" s="31"/>
      <c r="J149" s="31"/>
      <c r="K149" s="31"/>
      <c r="L149" s="31"/>
      <c r="M149" s="32"/>
      <c r="N149" s="33"/>
    </row>
    <row r="150" spans="2:14">
      <c r="B150" s="50">
        <f t="shared" si="2"/>
        <v>145</v>
      </c>
      <c r="C150" s="3" t="s">
        <v>71</v>
      </c>
      <c r="D150" s="3" t="s">
        <v>83</v>
      </c>
      <c r="E150" s="1" t="s">
        <v>128</v>
      </c>
      <c r="F150" s="1" t="s">
        <v>130</v>
      </c>
      <c r="G150" s="31"/>
      <c r="H150" s="31"/>
      <c r="I150" s="31"/>
      <c r="J150" s="31"/>
      <c r="K150" s="31"/>
      <c r="L150" s="31"/>
      <c r="M150" s="32"/>
      <c r="N150" s="33"/>
    </row>
    <row r="151" spans="2:14" ht="28.5">
      <c r="B151" s="50">
        <f t="shared" si="2"/>
        <v>146</v>
      </c>
      <c r="C151" s="3" t="s">
        <v>71</v>
      </c>
      <c r="D151" s="3" t="s">
        <v>83</v>
      </c>
      <c r="E151" s="1" t="s">
        <v>128</v>
      </c>
      <c r="F151" s="1" t="s">
        <v>599</v>
      </c>
      <c r="G151" s="31"/>
      <c r="H151" s="31"/>
      <c r="I151" s="31"/>
      <c r="J151" s="31"/>
      <c r="K151" s="31"/>
      <c r="L151" s="31"/>
      <c r="M151" s="32"/>
      <c r="N151" s="33"/>
    </row>
    <row r="152" spans="2:14" ht="28.5">
      <c r="B152" s="50">
        <f t="shared" si="2"/>
        <v>147</v>
      </c>
      <c r="C152" s="3" t="s">
        <v>71</v>
      </c>
      <c r="D152" s="3" t="s">
        <v>83</v>
      </c>
      <c r="E152" s="1" t="s">
        <v>128</v>
      </c>
      <c r="F152" s="1" t="s">
        <v>125</v>
      </c>
      <c r="G152" s="31"/>
      <c r="H152" s="31"/>
      <c r="I152" s="31"/>
      <c r="J152" s="31"/>
      <c r="K152" s="31"/>
      <c r="L152" s="31"/>
      <c r="M152" s="32"/>
      <c r="N152" s="33"/>
    </row>
    <row r="153" spans="2:14">
      <c r="B153" s="50">
        <f t="shared" si="2"/>
        <v>148</v>
      </c>
      <c r="C153" s="3" t="s">
        <v>71</v>
      </c>
      <c r="D153" s="3" t="s">
        <v>83</v>
      </c>
      <c r="E153" s="1" t="s">
        <v>128</v>
      </c>
      <c r="F153" s="1" t="s">
        <v>126</v>
      </c>
      <c r="G153" s="31"/>
      <c r="H153" s="31"/>
      <c r="I153" s="31"/>
      <c r="J153" s="31"/>
      <c r="K153" s="31"/>
      <c r="L153" s="31"/>
      <c r="M153" s="32"/>
      <c r="N153" s="33"/>
    </row>
    <row r="154" spans="2:14">
      <c r="B154" s="50">
        <f t="shared" si="2"/>
        <v>149</v>
      </c>
      <c r="C154" s="3" t="s">
        <v>71</v>
      </c>
      <c r="D154" s="3" t="s">
        <v>83</v>
      </c>
      <c r="E154" s="1" t="s">
        <v>131</v>
      </c>
      <c r="F154" s="1" t="s">
        <v>132</v>
      </c>
      <c r="G154" s="31"/>
      <c r="H154" s="31"/>
      <c r="I154" s="31"/>
      <c r="J154" s="31"/>
      <c r="K154" s="31"/>
      <c r="L154" s="31"/>
      <c r="M154" s="32"/>
      <c r="N154" s="33"/>
    </row>
    <row r="155" spans="2:14" ht="28.5">
      <c r="B155" s="50">
        <f t="shared" si="2"/>
        <v>150</v>
      </c>
      <c r="C155" s="3" t="s">
        <v>71</v>
      </c>
      <c r="D155" s="3" t="s">
        <v>83</v>
      </c>
      <c r="E155" s="1" t="s">
        <v>131</v>
      </c>
      <c r="F155" s="1" t="s">
        <v>133</v>
      </c>
      <c r="G155" s="31"/>
      <c r="H155" s="31"/>
      <c r="I155" s="31"/>
      <c r="J155" s="31"/>
      <c r="K155" s="31"/>
      <c r="L155" s="31"/>
      <c r="M155" s="32"/>
      <c r="N155" s="33"/>
    </row>
    <row r="156" spans="2:14">
      <c r="B156" s="50">
        <f t="shared" si="2"/>
        <v>151</v>
      </c>
      <c r="C156" s="3" t="s">
        <v>71</v>
      </c>
      <c r="D156" s="3" t="s">
        <v>83</v>
      </c>
      <c r="E156" s="1" t="s">
        <v>131</v>
      </c>
      <c r="F156" s="1" t="s">
        <v>397</v>
      </c>
      <c r="G156" s="31"/>
      <c r="H156" s="31"/>
      <c r="I156" s="31"/>
      <c r="J156" s="31"/>
      <c r="K156" s="31"/>
      <c r="L156" s="31"/>
      <c r="M156" s="32"/>
      <c r="N156" s="33"/>
    </row>
    <row r="157" spans="2:14" ht="28.5">
      <c r="B157" s="50">
        <f t="shared" si="2"/>
        <v>152</v>
      </c>
      <c r="C157" s="3" t="s">
        <v>71</v>
      </c>
      <c r="D157" s="3" t="s">
        <v>83</v>
      </c>
      <c r="E157" s="1" t="s">
        <v>131</v>
      </c>
      <c r="F157" s="1" t="s">
        <v>134</v>
      </c>
      <c r="G157" s="31"/>
      <c r="H157" s="31"/>
      <c r="I157" s="31"/>
      <c r="J157" s="31"/>
      <c r="K157" s="31"/>
      <c r="L157" s="31"/>
      <c r="M157" s="32"/>
      <c r="N157" s="33"/>
    </row>
    <row r="158" spans="2:14" ht="28.5">
      <c r="B158" s="50">
        <f t="shared" si="2"/>
        <v>153</v>
      </c>
      <c r="C158" s="3" t="s">
        <v>71</v>
      </c>
      <c r="D158" s="3" t="s">
        <v>83</v>
      </c>
      <c r="E158" s="1" t="s">
        <v>131</v>
      </c>
      <c r="F158" s="1" t="s">
        <v>125</v>
      </c>
      <c r="G158" s="31"/>
      <c r="H158" s="31"/>
      <c r="I158" s="31"/>
      <c r="J158" s="31"/>
      <c r="K158" s="31"/>
      <c r="L158" s="31"/>
      <c r="M158" s="32"/>
      <c r="N158" s="33"/>
    </row>
    <row r="159" spans="2:14">
      <c r="B159" s="50">
        <f t="shared" si="2"/>
        <v>154</v>
      </c>
      <c r="C159" s="3" t="s">
        <v>71</v>
      </c>
      <c r="D159" s="3" t="s">
        <v>83</v>
      </c>
      <c r="E159" s="1" t="s">
        <v>131</v>
      </c>
      <c r="F159" s="1" t="s">
        <v>126</v>
      </c>
      <c r="G159" s="31"/>
      <c r="H159" s="31"/>
      <c r="I159" s="31"/>
      <c r="J159" s="31"/>
      <c r="K159" s="31"/>
      <c r="L159" s="31"/>
      <c r="M159" s="32"/>
      <c r="N159" s="33"/>
    </row>
    <row r="160" spans="2:14" ht="28.5">
      <c r="B160" s="50">
        <f t="shared" si="2"/>
        <v>155</v>
      </c>
      <c r="C160" s="3" t="s">
        <v>71</v>
      </c>
      <c r="D160" s="3" t="s">
        <v>83</v>
      </c>
      <c r="E160" s="1" t="s">
        <v>135</v>
      </c>
      <c r="F160" s="1" t="s">
        <v>601</v>
      </c>
      <c r="G160" s="31"/>
      <c r="H160" s="31"/>
      <c r="I160" s="31"/>
      <c r="J160" s="31"/>
      <c r="K160" s="31"/>
      <c r="L160" s="31"/>
      <c r="M160" s="32"/>
      <c r="N160" s="33"/>
    </row>
    <row r="161" spans="2:14" ht="28.5">
      <c r="B161" s="50">
        <f t="shared" si="2"/>
        <v>156</v>
      </c>
      <c r="C161" s="3" t="s">
        <v>71</v>
      </c>
      <c r="D161" s="3" t="s">
        <v>83</v>
      </c>
      <c r="E161" s="1" t="s">
        <v>135</v>
      </c>
      <c r="F161" s="1" t="s">
        <v>136</v>
      </c>
      <c r="G161" s="31"/>
      <c r="H161" s="31"/>
      <c r="I161" s="31"/>
      <c r="J161" s="31"/>
      <c r="K161" s="31"/>
      <c r="L161" s="31"/>
      <c r="M161" s="32"/>
      <c r="N161" s="33"/>
    </row>
    <row r="162" spans="2:14" ht="28.5">
      <c r="B162" s="50">
        <f t="shared" si="2"/>
        <v>157</v>
      </c>
      <c r="C162" s="3" t="s">
        <v>71</v>
      </c>
      <c r="D162" s="3" t="s">
        <v>83</v>
      </c>
      <c r="E162" s="1" t="s">
        <v>135</v>
      </c>
      <c r="F162" s="1" t="s">
        <v>137</v>
      </c>
      <c r="G162" s="31"/>
      <c r="H162" s="31"/>
      <c r="I162" s="31"/>
      <c r="J162" s="31"/>
      <c r="K162" s="31"/>
      <c r="L162" s="31"/>
      <c r="M162" s="32"/>
      <c r="N162" s="33"/>
    </row>
    <row r="163" spans="2:14" ht="28.5">
      <c r="B163" s="50">
        <f t="shared" si="2"/>
        <v>158</v>
      </c>
      <c r="C163" s="3" t="s">
        <v>71</v>
      </c>
      <c r="D163" s="3" t="s">
        <v>83</v>
      </c>
      <c r="E163" s="1" t="s">
        <v>135</v>
      </c>
      <c r="F163" s="1" t="s">
        <v>138</v>
      </c>
      <c r="G163" s="31"/>
      <c r="H163" s="31"/>
      <c r="I163" s="31"/>
      <c r="J163" s="31"/>
      <c r="K163" s="31"/>
      <c r="L163" s="31"/>
      <c r="M163" s="32"/>
      <c r="N163" s="33"/>
    </row>
    <row r="164" spans="2:14">
      <c r="B164" s="50">
        <f t="shared" si="2"/>
        <v>159</v>
      </c>
      <c r="C164" s="3" t="s">
        <v>71</v>
      </c>
      <c r="D164" s="3" t="s">
        <v>83</v>
      </c>
      <c r="E164" s="1" t="s">
        <v>139</v>
      </c>
      <c r="F164" s="1" t="s">
        <v>140</v>
      </c>
      <c r="G164" s="31"/>
      <c r="H164" s="31"/>
      <c r="I164" s="31"/>
      <c r="J164" s="31"/>
      <c r="K164" s="31"/>
      <c r="L164" s="31"/>
      <c r="M164" s="32"/>
      <c r="N164" s="33"/>
    </row>
    <row r="165" spans="2:14" ht="28.5">
      <c r="B165" s="50">
        <f t="shared" si="2"/>
        <v>160</v>
      </c>
      <c r="C165" s="3" t="s">
        <v>71</v>
      </c>
      <c r="D165" s="3" t="s">
        <v>83</v>
      </c>
      <c r="E165" s="1" t="s">
        <v>139</v>
      </c>
      <c r="F165" s="1" t="s">
        <v>141</v>
      </c>
      <c r="G165" s="31"/>
      <c r="H165" s="31"/>
      <c r="I165" s="31"/>
      <c r="J165" s="31"/>
      <c r="K165" s="31"/>
      <c r="L165" s="31"/>
      <c r="M165" s="32"/>
      <c r="N165" s="33"/>
    </row>
    <row r="166" spans="2:14" ht="28.5">
      <c r="B166" s="50">
        <f t="shared" si="2"/>
        <v>161</v>
      </c>
      <c r="C166" s="3" t="s">
        <v>71</v>
      </c>
      <c r="D166" s="3" t="s">
        <v>83</v>
      </c>
      <c r="E166" s="1" t="s">
        <v>142</v>
      </c>
      <c r="F166" s="1" t="s">
        <v>143</v>
      </c>
      <c r="G166" s="31"/>
      <c r="H166" s="31"/>
      <c r="I166" s="31"/>
      <c r="J166" s="31"/>
      <c r="K166" s="31"/>
      <c r="L166" s="31"/>
      <c r="M166" s="32"/>
      <c r="N166" s="33"/>
    </row>
    <row r="167" spans="2:14" ht="28.5">
      <c r="B167" s="50">
        <f t="shared" si="2"/>
        <v>162</v>
      </c>
      <c r="C167" s="3" t="s">
        <v>71</v>
      </c>
      <c r="D167" s="3" t="s">
        <v>83</v>
      </c>
      <c r="E167" s="1" t="s">
        <v>142</v>
      </c>
      <c r="F167" s="1" t="s">
        <v>144</v>
      </c>
      <c r="G167" s="31"/>
      <c r="H167" s="31"/>
      <c r="I167" s="31"/>
      <c r="J167" s="31"/>
      <c r="K167" s="31"/>
      <c r="L167" s="31"/>
      <c r="M167" s="32"/>
      <c r="N167" s="33"/>
    </row>
    <row r="168" spans="2:14" ht="28.5">
      <c r="B168" s="50">
        <f t="shared" si="2"/>
        <v>163</v>
      </c>
      <c r="C168" s="3" t="s">
        <v>71</v>
      </c>
      <c r="D168" s="3" t="s">
        <v>83</v>
      </c>
      <c r="E168" s="1" t="s">
        <v>145</v>
      </c>
      <c r="F168" s="1" t="s">
        <v>146</v>
      </c>
      <c r="G168" s="31"/>
      <c r="H168" s="31"/>
      <c r="I168" s="31"/>
      <c r="J168" s="31"/>
      <c r="K168" s="31"/>
      <c r="L168" s="31"/>
      <c r="M168" s="32"/>
      <c r="N168" s="33"/>
    </row>
    <row r="169" spans="2:14">
      <c r="B169" s="50">
        <f t="shared" si="2"/>
        <v>164</v>
      </c>
      <c r="C169" s="3" t="s">
        <v>71</v>
      </c>
      <c r="D169" s="3" t="s">
        <v>83</v>
      </c>
      <c r="E169" s="1" t="s">
        <v>145</v>
      </c>
      <c r="F169" s="1" t="s">
        <v>147</v>
      </c>
      <c r="G169" s="31"/>
      <c r="H169" s="31"/>
      <c r="I169" s="31"/>
      <c r="J169" s="31"/>
      <c r="K169" s="31"/>
      <c r="L169" s="31"/>
      <c r="M169" s="32"/>
      <c r="N169" s="33"/>
    </row>
    <row r="170" spans="2:14">
      <c r="B170" s="50">
        <f t="shared" si="2"/>
        <v>165</v>
      </c>
      <c r="C170" s="3" t="s">
        <v>71</v>
      </c>
      <c r="D170" s="3" t="s">
        <v>83</v>
      </c>
      <c r="E170" s="1" t="s">
        <v>145</v>
      </c>
      <c r="F170" s="1" t="s">
        <v>148</v>
      </c>
      <c r="G170" s="31"/>
      <c r="H170" s="31"/>
      <c r="I170" s="31"/>
      <c r="J170" s="31"/>
      <c r="K170" s="31"/>
      <c r="L170" s="31"/>
      <c r="M170" s="32"/>
      <c r="N170" s="33"/>
    </row>
    <row r="171" spans="2:14">
      <c r="B171" s="50">
        <f t="shared" si="2"/>
        <v>166</v>
      </c>
      <c r="C171" s="3" t="s">
        <v>71</v>
      </c>
      <c r="D171" s="3" t="s">
        <v>83</v>
      </c>
      <c r="E171" s="1" t="s">
        <v>145</v>
      </c>
      <c r="F171" s="1" t="s">
        <v>149</v>
      </c>
      <c r="G171" s="31"/>
      <c r="H171" s="31"/>
      <c r="I171" s="31"/>
      <c r="J171" s="31"/>
      <c r="K171" s="31"/>
      <c r="L171" s="31"/>
      <c r="M171" s="32"/>
      <c r="N171" s="33"/>
    </row>
    <row r="172" spans="2:14">
      <c r="B172" s="50">
        <f t="shared" si="2"/>
        <v>167</v>
      </c>
      <c r="C172" s="3" t="s">
        <v>71</v>
      </c>
      <c r="D172" s="3" t="s">
        <v>83</v>
      </c>
      <c r="E172" s="1" t="s">
        <v>145</v>
      </c>
      <c r="F172" s="1" t="s">
        <v>150</v>
      </c>
      <c r="G172" s="31"/>
      <c r="H172" s="31"/>
      <c r="I172" s="31"/>
      <c r="J172" s="31"/>
      <c r="K172" s="31"/>
      <c r="L172" s="31"/>
      <c r="M172" s="32"/>
      <c r="N172" s="33"/>
    </row>
    <row r="173" spans="2:14">
      <c r="B173" s="50">
        <f t="shared" si="2"/>
        <v>168</v>
      </c>
      <c r="C173" s="3" t="s">
        <v>71</v>
      </c>
      <c r="D173" s="3" t="s">
        <v>83</v>
      </c>
      <c r="E173" s="1" t="s">
        <v>145</v>
      </c>
      <c r="F173" s="1" t="s">
        <v>602</v>
      </c>
      <c r="G173" s="31"/>
      <c r="H173" s="31"/>
      <c r="I173" s="31"/>
      <c r="J173" s="31"/>
      <c r="K173" s="31"/>
      <c r="L173" s="31"/>
      <c r="M173" s="32"/>
      <c r="N173" s="33"/>
    </row>
    <row r="174" spans="2:14" ht="28.5">
      <c r="B174" s="50">
        <f t="shared" si="2"/>
        <v>169</v>
      </c>
      <c r="C174" s="3" t="s">
        <v>71</v>
      </c>
      <c r="D174" s="3" t="s">
        <v>83</v>
      </c>
      <c r="E174" s="1" t="s">
        <v>170</v>
      </c>
      <c r="F174" s="1" t="s">
        <v>171</v>
      </c>
      <c r="G174" s="31"/>
      <c r="H174" s="31"/>
      <c r="I174" s="31"/>
      <c r="J174" s="31"/>
      <c r="K174" s="31"/>
      <c r="L174" s="31"/>
      <c r="M174" s="32"/>
      <c r="N174" s="33"/>
    </row>
    <row r="175" spans="2:14">
      <c r="B175" s="50">
        <f t="shared" si="2"/>
        <v>170</v>
      </c>
      <c r="C175" s="3" t="s">
        <v>71</v>
      </c>
      <c r="D175" s="3" t="s">
        <v>83</v>
      </c>
      <c r="E175" s="1" t="s">
        <v>170</v>
      </c>
      <c r="F175" s="1" t="s">
        <v>100</v>
      </c>
      <c r="G175" s="31"/>
      <c r="H175" s="31"/>
      <c r="I175" s="31"/>
      <c r="J175" s="31"/>
      <c r="K175" s="31"/>
      <c r="L175" s="31"/>
      <c r="M175" s="32"/>
      <c r="N175" s="33"/>
    </row>
    <row r="176" spans="2:14">
      <c r="B176" s="50">
        <f t="shared" si="2"/>
        <v>171</v>
      </c>
      <c r="C176" s="3" t="s">
        <v>71</v>
      </c>
      <c r="D176" s="3" t="s">
        <v>83</v>
      </c>
      <c r="E176" s="1" t="s">
        <v>170</v>
      </c>
      <c r="F176" s="1" t="s">
        <v>408</v>
      </c>
      <c r="G176" s="31"/>
      <c r="H176" s="31"/>
      <c r="I176" s="31"/>
      <c r="J176" s="31"/>
      <c r="K176" s="31"/>
      <c r="L176" s="31"/>
      <c r="M176" s="32"/>
      <c r="N176" s="33"/>
    </row>
    <row r="177" spans="2:14" ht="28.5">
      <c r="B177" s="50">
        <f t="shared" si="2"/>
        <v>172</v>
      </c>
      <c r="C177" s="3" t="s">
        <v>71</v>
      </c>
      <c r="D177" s="3" t="s">
        <v>151</v>
      </c>
      <c r="E177" s="1" t="s">
        <v>152</v>
      </c>
      <c r="F177" s="1" t="s">
        <v>153</v>
      </c>
      <c r="G177" s="31"/>
      <c r="H177" s="31"/>
      <c r="I177" s="31"/>
      <c r="J177" s="31"/>
      <c r="K177" s="31"/>
      <c r="L177" s="31"/>
      <c r="M177" s="32"/>
      <c r="N177" s="33"/>
    </row>
    <row r="178" spans="2:14" ht="199.5">
      <c r="B178" s="50">
        <f t="shared" si="2"/>
        <v>173</v>
      </c>
      <c r="C178" s="3" t="s">
        <v>71</v>
      </c>
      <c r="D178" s="3" t="s">
        <v>151</v>
      </c>
      <c r="E178" s="1" t="s">
        <v>152</v>
      </c>
      <c r="F178" s="1" t="s">
        <v>555</v>
      </c>
      <c r="G178" s="31"/>
      <c r="H178" s="31"/>
      <c r="I178" s="31"/>
      <c r="J178" s="31"/>
      <c r="K178" s="31"/>
      <c r="L178" s="31"/>
      <c r="M178" s="32"/>
      <c r="N178" s="33"/>
    </row>
    <row r="179" spans="2:14">
      <c r="B179" s="50">
        <f t="shared" si="2"/>
        <v>174</v>
      </c>
      <c r="C179" s="3" t="s">
        <v>71</v>
      </c>
      <c r="D179" s="3" t="s">
        <v>151</v>
      </c>
      <c r="E179" s="1" t="s">
        <v>152</v>
      </c>
      <c r="F179" s="1" t="s">
        <v>154</v>
      </c>
      <c r="G179" s="31"/>
      <c r="H179" s="31"/>
      <c r="I179" s="31"/>
      <c r="J179" s="31"/>
      <c r="K179" s="31"/>
      <c r="L179" s="31"/>
      <c r="M179" s="32"/>
      <c r="N179" s="33"/>
    </row>
    <row r="180" spans="2:14">
      <c r="B180" s="50">
        <f t="shared" si="2"/>
        <v>175</v>
      </c>
      <c r="C180" s="3" t="s">
        <v>71</v>
      </c>
      <c r="D180" s="3" t="s">
        <v>151</v>
      </c>
      <c r="E180" s="1" t="s">
        <v>152</v>
      </c>
      <c r="F180" s="1" t="s">
        <v>155</v>
      </c>
      <c r="G180" s="31"/>
      <c r="H180" s="31"/>
      <c r="I180" s="31"/>
      <c r="J180" s="31"/>
      <c r="K180" s="31"/>
      <c r="L180" s="31"/>
      <c r="M180" s="32"/>
      <c r="N180" s="33"/>
    </row>
    <row r="181" spans="2:14">
      <c r="B181" s="50">
        <f t="shared" si="2"/>
        <v>176</v>
      </c>
      <c r="C181" s="3" t="s">
        <v>71</v>
      </c>
      <c r="D181" s="3" t="s">
        <v>151</v>
      </c>
      <c r="E181" s="1" t="s">
        <v>152</v>
      </c>
      <c r="F181" s="1" t="s">
        <v>398</v>
      </c>
      <c r="G181" s="31"/>
      <c r="H181" s="31"/>
      <c r="I181" s="31"/>
      <c r="J181" s="31"/>
      <c r="K181" s="31"/>
      <c r="L181" s="31"/>
      <c r="M181" s="32"/>
      <c r="N181" s="33"/>
    </row>
    <row r="182" spans="2:14" ht="57">
      <c r="B182" s="50">
        <f t="shared" si="2"/>
        <v>177</v>
      </c>
      <c r="C182" s="3" t="s">
        <v>71</v>
      </c>
      <c r="D182" s="3" t="s">
        <v>151</v>
      </c>
      <c r="E182" s="1" t="s">
        <v>152</v>
      </c>
      <c r="F182" s="1" t="s">
        <v>569</v>
      </c>
      <c r="G182" s="31"/>
      <c r="H182" s="31"/>
      <c r="I182" s="31"/>
      <c r="J182" s="31"/>
      <c r="K182" s="31"/>
      <c r="L182" s="31"/>
      <c r="M182" s="32"/>
      <c r="N182" s="33"/>
    </row>
    <row r="183" spans="2:14">
      <c r="B183" s="50">
        <f t="shared" si="2"/>
        <v>178</v>
      </c>
      <c r="C183" s="3" t="s">
        <v>71</v>
      </c>
      <c r="D183" s="3" t="s">
        <v>151</v>
      </c>
      <c r="E183" s="1" t="s">
        <v>152</v>
      </c>
      <c r="F183" s="1" t="s">
        <v>399</v>
      </c>
      <c r="G183" s="31"/>
      <c r="H183" s="31"/>
      <c r="I183" s="31"/>
      <c r="J183" s="31"/>
      <c r="K183" s="31"/>
      <c r="L183" s="31"/>
      <c r="M183" s="32"/>
      <c r="N183" s="33"/>
    </row>
    <row r="184" spans="2:14">
      <c r="B184" s="50">
        <f t="shared" si="2"/>
        <v>179</v>
      </c>
      <c r="C184" s="3" t="s">
        <v>71</v>
      </c>
      <c r="D184" s="3" t="s">
        <v>151</v>
      </c>
      <c r="E184" s="1" t="s">
        <v>152</v>
      </c>
      <c r="F184" s="1" t="s">
        <v>156</v>
      </c>
      <c r="G184" s="31"/>
      <c r="H184" s="31"/>
      <c r="I184" s="31"/>
      <c r="J184" s="31"/>
      <c r="K184" s="31"/>
      <c r="L184" s="31"/>
      <c r="M184" s="32"/>
      <c r="N184" s="33"/>
    </row>
    <row r="185" spans="2:14" ht="28.5">
      <c r="B185" s="50">
        <f t="shared" si="2"/>
        <v>180</v>
      </c>
      <c r="C185" s="3" t="s">
        <v>71</v>
      </c>
      <c r="D185" s="3" t="s">
        <v>151</v>
      </c>
      <c r="E185" s="1" t="s">
        <v>157</v>
      </c>
      <c r="F185" s="1" t="s">
        <v>158</v>
      </c>
      <c r="G185" s="31"/>
      <c r="H185" s="31"/>
      <c r="I185" s="31"/>
      <c r="J185" s="31"/>
      <c r="K185" s="31"/>
      <c r="L185" s="31"/>
      <c r="M185" s="32"/>
      <c r="N185" s="33"/>
    </row>
    <row r="186" spans="2:14">
      <c r="B186" s="50">
        <f t="shared" si="2"/>
        <v>181</v>
      </c>
      <c r="C186" s="3" t="s">
        <v>71</v>
      </c>
      <c r="D186" s="3" t="s">
        <v>151</v>
      </c>
      <c r="E186" s="1" t="s">
        <v>157</v>
      </c>
      <c r="F186" s="1" t="s">
        <v>159</v>
      </c>
      <c r="G186" s="31"/>
      <c r="H186" s="31"/>
      <c r="I186" s="31"/>
      <c r="J186" s="31"/>
      <c r="K186" s="31"/>
      <c r="L186" s="31"/>
      <c r="M186" s="32"/>
      <c r="N186" s="33"/>
    </row>
    <row r="187" spans="2:14" ht="28.5">
      <c r="B187" s="50">
        <f t="shared" si="2"/>
        <v>182</v>
      </c>
      <c r="C187" s="3" t="s">
        <v>71</v>
      </c>
      <c r="D187" s="3" t="s">
        <v>151</v>
      </c>
      <c r="E187" s="1" t="s">
        <v>157</v>
      </c>
      <c r="F187" s="1" t="s">
        <v>400</v>
      </c>
      <c r="G187" s="31"/>
      <c r="H187" s="31"/>
      <c r="I187" s="31"/>
      <c r="J187" s="31"/>
      <c r="K187" s="31"/>
      <c r="L187" s="31"/>
      <c r="M187" s="32"/>
      <c r="N187" s="33"/>
    </row>
    <row r="188" spans="2:14">
      <c r="B188" s="50">
        <f t="shared" si="2"/>
        <v>183</v>
      </c>
      <c r="C188" s="3" t="s">
        <v>71</v>
      </c>
      <c r="D188" s="3" t="s">
        <v>151</v>
      </c>
      <c r="E188" s="1" t="s">
        <v>160</v>
      </c>
      <c r="F188" s="1" t="s">
        <v>161</v>
      </c>
      <c r="G188" s="31"/>
      <c r="H188" s="31"/>
      <c r="I188" s="31"/>
      <c r="J188" s="31"/>
      <c r="K188" s="31"/>
      <c r="L188" s="31"/>
      <c r="M188" s="32"/>
      <c r="N188" s="33"/>
    </row>
    <row r="189" spans="2:14">
      <c r="B189" s="50">
        <f t="shared" si="2"/>
        <v>184</v>
      </c>
      <c r="C189" s="3" t="s">
        <v>71</v>
      </c>
      <c r="D189" s="3" t="s">
        <v>151</v>
      </c>
      <c r="E189" s="1" t="s">
        <v>160</v>
      </c>
      <c r="F189" s="1" t="s">
        <v>162</v>
      </c>
      <c r="G189" s="31"/>
      <c r="H189" s="31"/>
      <c r="I189" s="31"/>
      <c r="J189" s="31"/>
      <c r="K189" s="31"/>
      <c r="L189" s="31"/>
      <c r="M189" s="32"/>
      <c r="N189" s="33"/>
    </row>
    <row r="190" spans="2:14">
      <c r="B190" s="50">
        <f t="shared" si="2"/>
        <v>185</v>
      </c>
      <c r="C190" s="3" t="s">
        <v>71</v>
      </c>
      <c r="D190" s="3" t="s">
        <v>151</v>
      </c>
      <c r="E190" s="1" t="s">
        <v>160</v>
      </c>
      <c r="F190" s="1" t="s">
        <v>163</v>
      </c>
      <c r="G190" s="31"/>
      <c r="H190" s="31"/>
      <c r="I190" s="31"/>
      <c r="J190" s="31"/>
      <c r="K190" s="31"/>
      <c r="L190" s="31"/>
      <c r="M190" s="32"/>
      <c r="N190" s="33"/>
    </row>
    <row r="191" spans="2:14">
      <c r="B191" s="50">
        <f t="shared" si="2"/>
        <v>186</v>
      </c>
      <c r="C191" s="3" t="s">
        <v>71</v>
      </c>
      <c r="D191" s="3" t="s">
        <v>151</v>
      </c>
      <c r="E191" s="1" t="s">
        <v>160</v>
      </c>
      <c r="F191" s="1" t="s">
        <v>164</v>
      </c>
      <c r="G191" s="31"/>
      <c r="H191" s="31"/>
      <c r="I191" s="31"/>
      <c r="J191" s="31"/>
      <c r="K191" s="31"/>
      <c r="L191" s="31"/>
      <c r="M191" s="32"/>
      <c r="N191" s="33"/>
    </row>
    <row r="192" spans="2:14" ht="28.5">
      <c r="B192" s="50">
        <f t="shared" si="2"/>
        <v>187</v>
      </c>
      <c r="C192" s="3" t="s">
        <v>71</v>
      </c>
      <c r="D192" s="3" t="s">
        <v>151</v>
      </c>
      <c r="E192" s="1" t="s">
        <v>165</v>
      </c>
      <c r="F192" s="1" t="s">
        <v>603</v>
      </c>
      <c r="G192" s="31"/>
      <c r="H192" s="31"/>
      <c r="I192" s="31"/>
      <c r="J192" s="31"/>
      <c r="K192" s="31"/>
      <c r="L192" s="31"/>
      <c r="M192" s="32"/>
      <c r="N192" s="33"/>
    </row>
    <row r="193" spans="2:14">
      <c r="B193" s="50">
        <f t="shared" si="2"/>
        <v>188</v>
      </c>
      <c r="C193" s="3" t="s">
        <v>71</v>
      </c>
      <c r="D193" s="3" t="s">
        <v>151</v>
      </c>
      <c r="E193" s="1" t="s">
        <v>165</v>
      </c>
      <c r="F193" s="1" t="s">
        <v>431</v>
      </c>
      <c r="G193" s="31"/>
      <c r="H193" s="31"/>
      <c r="I193" s="31"/>
      <c r="J193" s="31"/>
      <c r="K193" s="31"/>
      <c r="L193" s="31"/>
      <c r="M193" s="32"/>
      <c r="N193" s="33"/>
    </row>
    <row r="194" spans="2:14">
      <c r="B194" s="50">
        <f t="shared" si="2"/>
        <v>189</v>
      </c>
      <c r="C194" s="3" t="s">
        <v>71</v>
      </c>
      <c r="D194" s="3" t="s">
        <v>151</v>
      </c>
      <c r="E194" s="1" t="s">
        <v>165</v>
      </c>
      <c r="F194" s="1" t="s">
        <v>166</v>
      </c>
      <c r="G194" s="31"/>
      <c r="H194" s="31"/>
      <c r="I194" s="31"/>
      <c r="J194" s="31"/>
      <c r="K194" s="31"/>
      <c r="L194" s="31"/>
      <c r="M194" s="32"/>
      <c r="N194" s="33"/>
    </row>
    <row r="195" spans="2:14" ht="28.5">
      <c r="B195" s="50">
        <f t="shared" si="2"/>
        <v>190</v>
      </c>
      <c r="C195" s="3" t="s">
        <v>71</v>
      </c>
      <c r="D195" s="3" t="s">
        <v>151</v>
      </c>
      <c r="E195" s="1" t="s">
        <v>165</v>
      </c>
      <c r="F195" s="1" t="s">
        <v>544</v>
      </c>
      <c r="G195" s="31"/>
      <c r="H195" s="31"/>
      <c r="I195" s="31"/>
      <c r="J195" s="31"/>
      <c r="K195" s="31"/>
      <c r="L195" s="31"/>
      <c r="M195" s="32"/>
      <c r="N195" s="33"/>
    </row>
    <row r="196" spans="2:14">
      <c r="B196" s="50">
        <f t="shared" si="2"/>
        <v>191</v>
      </c>
      <c r="C196" s="3" t="s">
        <v>71</v>
      </c>
      <c r="D196" s="3" t="s">
        <v>151</v>
      </c>
      <c r="E196" s="1" t="s">
        <v>165</v>
      </c>
      <c r="F196" s="1" t="s">
        <v>167</v>
      </c>
      <c r="G196" s="31"/>
      <c r="H196" s="31"/>
      <c r="I196" s="31"/>
      <c r="J196" s="31"/>
      <c r="K196" s="31"/>
      <c r="L196" s="31"/>
      <c r="M196" s="32"/>
      <c r="N196" s="33"/>
    </row>
    <row r="197" spans="2:14">
      <c r="B197" s="50">
        <f t="shared" si="2"/>
        <v>192</v>
      </c>
      <c r="C197" s="3" t="s">
        <v>71</v>
      </c>
      <c r="D197" s="3" t="s">
        <v>151</v>
      </c>
      <c r="E197" s="1" t="s">
        <v>165</v>
      </c>
      <c r="F197" s="1" t="s">
        <v>393</v>
      </c>
      <c r="G197" s="31"/>
      <c r="H197" s="31"/>
      <c r="I197" s="31"/>
      <c r="J197" s="31"/>
      <c r="K197" s="31"/>
      <c r="L197" s="31"/>
      <c r="M197" s="32"/>
      <c r="N197" s="33"/>
    </row>
    <row r="198" spans="2:14">
      <c r="B198" s="50">
        <f t="shared" ref="B198:B261" si="3">ROW()-5</f>
        <v>193</v>
      </c>
      <c r="C198" s="3" t="s">
        <v>71</v>
      </c>
      <c r="D198" s="3" t="s">
        <v>151</v>
      </c>
      <c r="E198" s="1" t="s">
        <v>165</v>
      </c>
      <c r="F198" s="1"/>
      <c r="G198" s="31"/>
      <c r="H198" s="31"/>
      <c r="I198" s="31"/>
      <c r="J198" s="31"/>
      <c r="K198" s="31"/>
      <c r="L198" s="31"/>
      <c r="M198" s="32"/>
      <c r="N198" s="33"/>
    </row>
    <row r="199" spans="2:14">
      <c r="B199" s="50">
        <f t="shared" si="3"/>
        <v>194</v>
      </c>
      <c r="C199" s="3" t="s">
        <v>71</v>
      </c>
      <c r="D199" s="3" t="s">
        <v>151</v>
      </c>
      <c r="E199" s="1" t="s">
        <v>168</v>
      </c>
      <c r="F199" s="1" t="s">
        <v>169</v>
      </c>
      <c r="G199" s="31"/>
      <c r="H199" s="31"/>
      <c r="I199" s="31"/>
      <c r="J199" s="31"/>
      <c r="K199" s="31"/>
      <c r="L199" s="31"/>
      <c r="M199" s="32"/>
      <c r="N199" s="33"/>
    </row>
    <row r="200" spans="2:14">
      <c r="B200" s="50">
        <f t="shared" si="3"/>
        <v>195</v>
      </c>
      <c r="C200" s="3" t="s">
        <v>71</v>
      </c>
      <c r="D200" s="3" t="s">
        <v>151</v>
      </c>
      <c r="E200" s="1" t="s">
        <v>168</v>
      </c>
      <c r="F200" s="1" t="s">
        <v>604</v>
      </c>
      <c r="G200" s="31"/>
      <c r="H200" s="31"/>
      <c r="I200" s="31"/>
      <c r="J200" s="31"/>
      <c r="K200" s="31"/>
      <c r="L200" s="31"/>
      <c r="M200" s="32"/>
      <c r="N200" s="33"/>
    </row>
    <row r="201" spans="2:14" ht="28.5">
      <c r="B201" s="50">
        <f t="shared" si="3"/>
        <v>196</v>
      </c>
      <c r="C201" s="3" t="s">
        <v>71</v>
      </c>
      <c r="D201" s="3" t="s">
        <v>151</v>
      </c>
      <c r="E201" s="1" t="s">
        <v>168</v>
      </c>
      <c r="F201" s="1" t="s">
        <v>430</v>
      </c>
      <c r="G201" s="31"/>
      <c r="H201" s="31"/>
      <c r="I201" s="31"/>
      <c r="J201" s="31"/>
      <c r="K201" s="31"/>
      <c r="L201" s="31"/>
      <c r="M201" s="32"/>
      <c r="N201" s="33"/>
    </row>
    <row r="202" spans="2:14">
      <c r="B202" s="50">
        <f t="shared" si="3"/>
        <v>197</v>
      </c>
      <c r="C202" s="3" t="s">
        <v>71</v>
      </c>
      <c r="D202" s="3" t="s">
        <v>151</v>
      </c>
      <c r="E202" s="1" t="s">
        <v>172</v>
      </c>
      <c r="F202" s="1" t="s">
        <v>605</v>
      </c>
      <c r="G202" s="31"/>
      <c r="H202" s="31"/>
      <c r="I202" s="31"/>
      <c r="J202" s="31"/>
      <c r="K202" s="31"/>
      <c r="L202" s="31"/>
      <c r="M202" s="32"/>
      <c r="N202" s="33"/>
    </row>
    <row r="203" spans="2:14">
      <c r="B203" s="50">
        <f t="shared" si="3"/>
        <v>198</v>
      </c>
      <c r="C203" s="3" t="s">
        <v>71</v>
      </c>
      <c r="D203" s="3" t="s">
        <v>151</v>
      </c>
      <c r="E203" s="1" t="s">
        <v>172</v>
      </c>
      <c r="F203" s="1" t="s">
        <v>173</v>
      </c>
      <c r="G203" s="31"/>
      <c r="H203" s="31"/>
      <c r="I203" s="31"/>
      <c r="J203" s="31"/>
      <c r="K203" s="31"/>
      <c r="L203" s="31"/>
      <c r="M203" s="32"/>
      <c r="N203" s="33"/>
    </row>
    <row r="204" spans="2:14" ht="28.5">
      <c r="B204" s="50">
        <f t="shared" si="3"/>
        <v>199</v>
      </c>
      <c r="C204" s="3" t="s">
        <v>71</v>
      </c>
      <c r="D204" s="3" t="s">
        <v>151</v>
      </c>
      <c r="E204" s="1" t="s">
        <v>421</v>
      </c>
      <c r="F204" s="1" t="s">
        <v>424</v>
      </c>
      <c r="G204" s="31"/>
      <c r="H204" s="31"/>
      <c r="I204" s="31"/>
      <c r="J204" s="31"/>
      <c r="K204" s="31"/>
      <c r="L204" s="31"/>
      <c r="M204" s="32"/>
      <c r="N204" s="33"/>
    </row>
    <row r="205" spans="2:14" ht="28.5">
      <c r="B205" s="50">
        <f t="shared" si="3"/>
        <v>200</v>
      </c>
      <c r="C205" s="3" t="s">
        <v>71</v>
      </c>
      <c r="D205" s="3" t="s">
        <v>151</v>
      </c>
      <c r="E205" s="1" t="s">
        <v>421</v>
      </c>
      <c r="F205" s="1" t="s">
        <v>422</v>
      </c>
      <c r="G205" s="31"/>
      <c r="H205" s="31"/>
      <c r="I205" s="31"/>
      <c r="J205" s="31"/>
      <c r="K205" s="31"/>
      <c r="L205" s="31"/>
      <c r="M205" s="32"/>
      <c r="N205" s="33"/>
    </row>
    <row r="206" spans="2:14" ht="28.5">
      <c r="B206" s="50">
        <f t="shared" si="3"/>
        <v>201</v>
      </c>
      <c r="C206" s="3" t="s">
        <v>71</v>
      </c>
      <c r="D206" s="3" t="s">
        <v>151</v>
      </c>
      <c r="E206" s="1" t="s">
        <v>421</v>
      </c>
      <c r="F206" s="1" t="s">
        <v>423</v>
      </c>
      <c r="G206" s="31"/>
      <c r="H206" s="31"/>
      <c r="I206" s="31"/>
      <c r="J206" s="31"/>
      <c r="K206" s="31"/>
      <c r="L206" s="31"/>
      <c r="M206" s="32"/>
      <c r="N206" s="33"/>
    </row>
    <row r="207" spans="2:14" ht="28.5">
      <c r="B207" s="50">
        <f t="shared" si="3"/>
        <v>202</v>
      </c>
      <c r="C207" s="3" t="s">
        <v>71</v>
      </c>
      <c r="D207" s="3" t="s">
        <v>151</v>
      </c>
      <c r="E207" s="1" t="s">
        <v>421</v>
      </c>
      <c r="F207" s="1" t="s">
        <v>177</v>
      </c>
      <c r="G207" s="31"/>
      <c r="H207" s="31"/>
      <c r="I207" s="31"/>
      <c r="J207" s="31"/>
      <c r="K207" s="31"/>
      <c r="L207" s="31"/>
      <c r="M207" s="32"/>
      <c r="N207" s="33"/>
    </row>
    <row r="208" spans="2:14">
      <c r="B208" s="50">
        <f t="shared" si="3"/>
        <v>203</v>
      </c>
      <c r="C208" s="3" t="s">
        <v>71</v>
      </c>
      <c r="D208" s="3" t="s">
        <v>151</v>
      </c>
      <c r="E208" s="1" t="s">
        <v>402</v>
      </c>
      <c r="F208" s="1" t="s">
        <v>404</v>
      </c>
      <c r="G208" s="31"/>
      <c r="H208" s="31"/>
      <c r="I208" s="31"/>
      <c r="J208" s="31"/>
      <c r="K208" s="31"/>
      <c r="L208" s="31"/>
      <c r="M208" s="32"/>
      <c r="N208" s="33"/>
    </row>
    <row r="209" spans="2:14">
      <c r="B209" s="50">
        <f t="shared" si="3"/>
        <v>204</v>
      </c>
      <c r="C209" s="3" t="s">
        <v>71</v>
      </c>
      <c r="D209" s="3" t="s">
        <v>151</v>
      </c>
      <c r="E209" s="1" t="s">
        <v>402</v>
      </c>
      <c r="F209" s="1" t="s">
        <v>403</v>
      </c>
      <c r="G209" s="31"/>
      <c r="H209" s="31"/>
      <c r="I209" s="31"/>
      <c r="J209" s="31"/>
      <c r="K209" s="31"/>
      <c r="L209" s="31"/>
      <c r="M209" s="32"/>
      <c r="N209" s="33"/>
    </row>
    <row r="210" spans="2:14" ht="28.5">
      <c r="B210" s="50">
        <f t="shared" si="3"/>
        <v>205</v>
      </c>
      <c r="C210" s="3" t="s">
        <v>71</v>
      </c>
      <c r="D210" s="3" t="s">
        <v>151</v>
      </c>
      <c r="E210" s="1" t="s">
        <v>178</v>
      </c>
      <c r="F210" s="1" t="s">
        <v>541</v>
      </c>
      <c r="G210" s="31"/>
      <c r="H210" s="31"/>
      <c r="I210" s="31"/>
      <c r="J210" s="31"/>
      <c r="K210" s="31"/>
      <c r="L210" s="31"/>
      <c r="M210" s="32"/>
      <c r="N210" s="33"/>
    </row>
    <row r="211" spans="2:14" ht="28.5">
      <c r="B211" s="50">
        <f t="shared" si="3"/>
        <v>206</v>
      </c>
      <c r="C211" s="3" t="s">
        <v>71</v>
      </c>
      <c r="D211" s="3" t="s">
        <v>151</v>
      </c>
      <c r="E211" s="1" t="s">
        <v>178</v>
      </c>
      <c r="F211" s="1" t="s">
        <v>540</v>
      </c>
      <c r="G211" s="31"/>
      <c r="H211" s="31"/>
      <c r="I211" s="31"/>
      <c r="J211" s="31"/>
      <c r="K211" s="31"/>
      <c r="L211" s="31"/>
      <c r="M211" s="32"/>
      <c r="N211" s="33"/>
    </row>
    <row r="212" spans="2:14" ht="28.5">
      <c r="B212" s="50">
        <f t="shared" si="3"/>
        <v>207</v>
      </c>
      <c r="C212" s="3" t="s">
        <v>71</v>
      </c>
      <c r="D212" s="3" t="s">
        <v>151</v>
      </c>
      <c r="E212" s="1" t="s">
        <v>178</v>
      </c>
      <c r="F212" s="1" t="s">
        <v>438</v>
      </c>
      <c r="G212" s="31"/>
      <c r="H212" s="31"/>
      <c r="I212" s="31"/>
      <c r="J212" s="31"/>
      <c r="K212" s="31"/>
      <c r="L212" s="31"/>
      <c r="M212" s="32"/>
      <c r="N212" s="33"/>
    </row>
    <row r="213" spans="2:14" ht="28.5">
      <c r="B213" s="50">
        <f t="shared" si="3"/>
        <v>208</v>
      </c>
      <c r="C213" s="3" t="s">
        <v>71</v>
      </c>
      <c r="D213" s="3" t="s">
        <v>151</v>
      </c>
      <c r="E213" s="1" t="s">
        <v>178</v>
      </c>
      <c r="F213" s="1" t="s">
        <v>179</v>
      </c>
      <c r="G213" s="31"/>
      <c r="H213" s="31"/>
      <c r="I213" s="31"/>
      <c r="J213" s="31"/>
      <c r="K213" s="31"/>
      <c r="L213" s="31"/>
      <c r="M213" s="32"/>
      <c r="N213" s="33"/>
    </row>
    <row r="214" spans="2:14" ht="28.5">
      <c r="B214" s="50">
        <f t="shared" si="3"/>
        <v>209</v>
      </c>
      <c r="C214" s="3" t="s">
        <v>71</v>
      </c>
      <c r="D214" s="3" t="s">
        <v>151</v>
      </c>
      <c r="E214" s="1" t="s">
        <v>178</v>
      </c>
      <c r="F214" s="1" t="s">
        <v>180</v>
      </c>
      <c r="G214" s="31"/>
      <c r="H214" s="31"/>
      <c r="I214" s="31"/>
      <c r="J214" s="31"/>
      <c r="K214" s="31"/>
      <c r="L214" s="31"/>
      <c r="M214" s="32"/>
      <c r="N214" s="33"/>
    </row>
    <row r="215" spans="2:14" ht="28.5">
      <c r="B215" s="50">
        <f t="shared" si="3"/>
        <v>210</v>
      </c>
      <c r="C215" s="3" t="s">
        <v>71</v>
      </c>
      <c r="D215" s="3" t="s">
        <v>181</v>
      </c>
      <c r="E215" s="1" t="s">
        <v>182</v>
      </c>
      <c r="F215" s="1" t="s">
        <v>183</v>
      </c>
      <c r="G215" s="31"/>
      <c r="H215" s="31"/>
      <c r="I215" s="31"/>
      <c r="J215" s="31"/>
      <c r="K215" s="31"/>
      <c r="L215" s="31"/>
      <c r="M215" s="32"/>
      <c r="N215" s="33"/>
    </row>
    <row r="216" spans="2:14" ht="99.75">
      <c r="B216" s="50">
        <f t="shared" si="3"/>
        <v>211</v>
      </c>
      <c r="C216" s="3" t="s">
        <v>71</v>
      </c>
      <c r="D216" s="3" t="s">
        <v>181</v>
      </c>
      <c r="E216" s="1" t="s">
        <v>182</v>
      </c>
      <c r="F216" s="1" t="s">
        <v>184</v>
      </c>
      <c r="G216" s="31"/>
      <c r="H216" s="31"/>
      <c r="I216" s="31"/>
      <c r="J216" s="31"/>
      <c r="K216" s="31"/>
      <c r="L216" s="31"/>
      <c r="M216" s="32"/>
      <c r="N216" s="33"/>
    </row>
    <row r="217" spans="2:14">
      <c r="B217" s="50">
        <f t="shared" si="3"/>
        <v>212</v>
      </c>
      <c r="C217" s="3" t="s">
        <v>71</v>
      </c>
      <c r="D217" s="3" t="s">
        <v>181</v>
      </c>
      <c r="E217" s="1" t="s">
        <v>182</v>
      </c>
      <c r="F217" s="1" t="s">
        <v>606</v>
      </c>
      <c r="G217" s="31"/>
      <c r="H217" s="31"/>
      <c r="I217" s="31"/>
      <c r="J217" s="31"/>
      <c r="K217" s="31"/>
      <c r="L217" s="31"/>
      <c r="M217" s="32"/>
      <c r="N217" s="33"/>
    </row>
    <row r="218" spans="2:14" ht="28.5">
      <c r="B218" s="50">
        <f t="shared" si="3"/>
        <v>213</v>
      </c>
      <c r="C218" s="3" t="s">
        <v>71</v>
      </c>
      <c r="D218" s="3" t="s">
        <v>181</v>
      </c>
      <c r="E218" s="1" t="s">
        <v>182</v>
      </c>
      <c r="F218" s="1" t="s">
        <v>185</v>
      </c>
      <c r="G218" s="31"/>
      <c r="H218" s="31"/>
      <c r="I218" s="31"/>
      <c r="J218" s="31"/>
      <c r="K218" s="31"/>
      <c r="L218" s="31"/>
      <c r="M218" s="32"/>
      <c r="N218" s="33"/>
    </row>
    <row r="219" spans="2:14">
      <c r="B219" s="50">
        <f t="shared" si="3"/>
        <v>214</v>
      </c>
      <c r="C219" s="3" t="s">
        <v>71</v>
      </c>
      <c r="D219" s="3" t="s">
        <v>181</v>
      </c>
      <c r="E219" s="1" t="s">
        <v>182</v>
      </c>
      <c r="F219" s="1" t="s">
        <v>188</v>
      </c>
      <c r="G219" s="31"/>
      <c r="H219" s="31"/>
      <c r="I219" s="31"/>
      <c r="J219" s="31"/>
      <c r="K219" s="31"/>
      <c r="L219" s="31"/>
      <c r="M219" s="32"/>
      <c r="N219" s="33"/>
    </row>
    <row r="220" spans="2:14" ht="384.75">
      <c r="B220" s="50">
        <f t="shared" si="3"/>
        <v>215</v>
      </c>
      <c r="C220" s="3" t="s">
        <v>71</v>
      </c>
      <c r="D220" s="3" t="s">
        <v>181</v>
      </c>
      <c r="E220" s="1" t="s">
        <v>182</v>
      </c>
      <c r="F220" s="1" t="s">
        <v>558</v>
      </c>
      <c r="G220" s="31"/>
      <c r="H220" s="31"/>
      <c r="I220" s="31"/>
      <c r="J220" s="31"/>
      <c r="K220" s="31"/>
      <c r="L220" s="31"/>
      <c r="M220" s="32"/>
      <c r="N220" s="33"/>
    </row>
    <row r="221" spans="2:14" ht="28.5">
      <c r="B221" s="50">
        <f t="shared" si="3"/>
        <v>216</v>
      </c>
      <c r="C221" s="3" t="s">
        <v>71</v>
      </c>
      <c r="D221" s="3" t="s">
        <v>181</v>
      </c>
      <c r="E221" s="1" t="s">
        <v>186</v>
      </c>
      <c r="F221" s="1" t="s">
        <v>412</v>
      </c>
      <c r="G221" s="31"/>
      <c r="H221" s="31"/>
      <c r="I221" s="31"/>
      <c r="J221" s="31"/>
      <c r="K221" s="31"/>
      <c r="L221" s="31"/>
      <c r="M221" s="32"/>
      <c r="N221" s="33"/>
    </row>
    <row r="222" spans="2:14">
      <c r="B222" s="50">
        <f t="shared" si="3"/>
        <v>217</v>
      </c>
      <c r="C222" s="3" t="s">
        <v>71</v>
      </c>
      <c r="D222" s="3" t="s">
        <v>181</v>
      </c>
      <c r="E222" s="1" t="s">
        <v>186</v>
      </c>
      <c r="F222" s="1" t="s">
        <v>607</v>
      </c>
      <c r="G222" s="31"/>
      <c r="H222" s="31"/>
      <c r="I222" s="31"/>
      <c r="J222" s="31"/>
      <c r="K222" s="31"/>
      <c r="L222" s="31"/>
      <c r="M222" s="32"/>
      <c r="N222" s="33"/>
    </row>
    <row r="223" spans="2:14" ht="28.5">
      <c r="B223" s="50">
        <f t="shared" si="3"/>
        <v>218</v>
      </c>
      <c r="C223" s="3" t="s">
        <v>71</v>
      </c>
      <c r="D223" s="3" t="s">
        <v>181</v>
      </c>
      <c r="E223" s="1" t="s">
        <v>186</v>
      </c>
      <c r="F223" s="1" t="s">
        <v>187</v>
      </c>
      <c r="G223" s="31"/>
      <c r="H223" s="31"/>
      <c r="I223" s="31"/>
      <c r="J223" s="31"/>
      <c r="K223" s="31"/>
      <c r="L223" s="31"/>
      <c r="M223" s="32"/>
      <c r="N223" s="33"/>
    </row>
    <row r="224" spans="2:14">
      <c r="B224" s="50">
        <f t="shared" si="3"/>
        <v>219</v>
      </c>
      <c r="C224" s="3" t="s">
        <v>71</v>
      </c>
      <c r="D224" s="3" t="s">
        <v>181</v>
      </c>
      <c r="E224" s="1" t="s">
        <v>186</v>
      </c>
      <c r="F224" s="1" t="s">
        <v>188</v>
      </c>
      <c r="G224" s="31"/>
      <c r="H224" s="31"/>
      <c r="I224" s="31"/>
      <c r="J224" s="31"/>
      <c r="K224" s="31"/>
      <c r="L224" s="31"/>
      <c r="M224" s="32"/>
      <c r="N224" s="33"/>
    </row>
    <row r="225" spans="2:14" ht="342">
      <c r="B225" s="50">
        <f t="shared" si="3"/>
        <v>220</v>
      </c>
      <c r="C225" s="3" t="s">
        <v>71</v>
      </c>
      <c r="D225" s="3" t="s">
        <v>181</v>
      </c>
      <c r="E225" s="1" t="s">
        <v>186</v>
      </c>
      <c r="F225" s="1" t="s">
        <v>557</v>
      </c>
      <c r="G225" s="31"/>
      <c r="H225" s="31"/>
      <c r="I225" s="31"/>
      <c r="J225" s="31"/>
      <c r="K225" s="31"/>
      <c r="L225" s="31"/>
      <c r="M225" s="32"/>
      <c r="N225" s="33"/>
    </row>
    <row r="226" spans="2:14">
      <c r="B226" s="50">
        <f t="shared" si="3"/>
        <v>221</v>
      </c>
      <c r="C226" s="3" t="s">
        <v>71</v>
      </c>
      <c r="D226" s="3" t="s">
        <v>181</v>
      </c>
      <c r="E226" s="1" t="s">
        <v>186</v>
      </c>
      <c r="F226" s="1" t="s">
        <v>609</v>
      </c>
      <c r="G226" s="31"/>
      <c r="H226" s="31"/>
      <c r="I226" s="31"/>
      <c r="J226" s="31"/>
      <c r="K226" s="31"/>
      <c r="L226" s="31"/>
      <c r="M226" s="32"/>
      <c r="N226" s="33"/>
    </row>
    <row r="227" spans="2:14">
      <c r="B227" s="50">
        <f t="shared" si="3"/>
        <v>222</v>
      </c>
      <c r="C227" s="3" t="s">
        <v>71</v>
      </c>
      <c r="D227" s="3" t="s">
        <v>181</v>
      </c>
      <c r="E227" s="1" t="s">
        <v>186</v>
      </c>
      <c r="F227" s="1" t="s">
        <v>608</v>
      </c>
      <c r="G227" s="31"/>
      <c r="H227" s="31"/>
      <c r="I227" s="31"/>
      <c r="J227" s="31"/>
      <c r="K227" s="31"/>
      <c r="L227" s="31"/>
      <c r="M227" s="32"/>
      <c r="N227" s="33"/>
    </row>
    <row r="228" spans="2:14">
      <c r="B228" s="50">
        <f t="shared" si="3"/>
        <v>223</v>
      </c>
      <c r="C228" s="3" t="s">
        <v>71</v>
      </c>
      <c r="D228" s="3" t="s">
        <v>181</v>
      </c>
      <c r="E228" s="1" t="s">
        <v>189</v>
      </c>
      <c r="F228" s="1" t="s">
        <v>190</v>
      </c>
      <c r="G228" s="31"/>
      <c r="H228" s="31"/>
      <c r="I228" s="31"/>
      <c r="J228" s="31"/>
      <c r="K228" s="31"/>
      <c r="L228" s="31"/>
      <c r="M228" s="32"/>
      <c r="N228" s="33"/>
    </row>
    <row r="229" spans="2:14">
      <c r="B229" s="50">
        <f t="shared" si="3"/>
        <v>224</v>
      </c>
      <c r="C229" s="3" t="s">
        <v>71</v>
      </c>
      <c r="D229" s="3" t="s">
        <v>181</v>
      </c>
      <c r="E229" s="1" t="s">
        <v>189</v>
      </c>
      <c r="F229" s="1" t="s">
        <v>191</v>
      </c>
      <c r="G229" s="31"/>
      <c r="H229" s="31"/>
      <c r="I229" s="31"/>
      <c r="J229" s="31"/>
      <c r="K229" s="31"/>
      <c r="L229" s="31"/>
      <c r="M229" s="32"/>
      <c r="N229" s="33"/>
    </row>
    <row r="230" spans="2:14" ht="28.5">
      <c r="B230" s="50">
        <f t="shared" si="3"/>
        <v>225</v>
      </c>
      <c r="C230" s="3" t="s">
        <v>71</v>
      </c>
      <c r="D230" s="3" t="s">
        <v>181</v>
      </c>
      <c r="E230" s="1" t="s">
        <v>189</v>
      </c>
      <c r="F230" s="1" t="s">
        <v>192</v>
      </c>
      <c r="G230" s="31"/>
      <c r="H230" s="31"/>
      <c r="I230" s="31"/>
      <c r="J230" s="31"/>
      <c r="K230" s="31"/>
      <c r="L230" s="31"/>
      <c r="M230" s="32"/>
      <c r="N230" s="33"/>
    </row>
    <row r="231" spans="2:14" ht="28.5">
      <c r="B231" s="50">
        <f t="shared" si="3"/>
        <v>226</v>
      </c>
      <c r="C231" s="3" t="s">
        <v>71</v>
      </c>
      <c r="D231" s="3" t="s">
        <v>181</v>
      </c>
      <c r="E231" s="1" t="s">
        <v>189</v>
      </c>
      <c r="F231" s="1" t="s">
        <v>193</v>
      </c>
      <c r="G231" s="31"/>
      <c r="H231" s="31"/>
      <c r="I231" s="31"/>
      <c r="J231" s="31"/>
      <c r="K231" s="31"/>
      <c r="L231" s="31"/>
      <c r="M231" s="32"/>
      <c r="N231" s="33"/>
    </row>
    <row r="232" spans="2:14" ht="28.5">
      <c r="B232" s="50">
        <f t="shared" si="3"/>
        <v>227</v>
      </c>
      <c r="C232" s="3" t="s">
        <v>71</v>
      </c>
      <c r="D232" s="3" t="s">
        <v>181</v>
      </c>
      <c r="E232" s="1" t="s">
        <v>189</v>
      </c>
      <c r="F232" s="1" t="s">
        <v>187</v>
      </c>
      <c r="G232" s="31"/>
      <c r="H232" s="31"/>
      <c r="I232" s="31"/>
      <c r="J232" s="31"/>
      <c r="K232" s="31"/>
      <c r="L232" s="31"/>
      <c r="M232" s="32"/>
      <c r="N232" s="33"/>
    </row>
    <row r="233" spans="2:14">
      <c r="B233" s="50">
        <f t="shared" si="3"/>
        <v>228</v>
      </c>
      <c r="C233" s="3" t="s">
        <v>71</v>
      </c>
      <c r="D233" s="3" t="s">
        <v>181</v>
      </c>
      <c r="E233" s="1" t="s">
        <v>189</v>
      </c>
      <c r="F233" s="1" t="s">
        <v>188</v>
      </c>
      <c r="G233" s="31"/>
      <c r="H233" s="31"/>
      <c r="I233" s="31"/>
      <c r="J233" s="31"/>
      <c r="K233" s="31"/>
      <c r="L233" s="31"/>
      <c r="M233" s="32"/>
      <c r="N233" s="33"/>
    </row>
    <row r="234" spans="2:14" ht="356.25">
      <c r="B234" s="50">
        <f t="shared" si="3"/>
        <v>229</v>
      </c>
      <c r="C234" s="3" t="s">
        <v>71</v>
      </c>
      <c r="D234" s="3" t="s">
        <v>181</v>
      </c>
      <c r="E234" s="1" t="s">
        <v>189</v>
      </c>
      <c r="F234" s="1" t="s">
        <v>556</v>
      </c>
      <c r="G234" s="31"/>
      <c r="H234" s="31"/>
      <c r="I234" s="31"/>
      <c r="J234" s="31"/>
      <c r="K234" s="31"/>
      <c r="L234" s="31"/>
      <c r="M234" s="32"/>
      <c r="N234" s="33"/>
    </row>
    <row r="235" spans="2:14">
      <c r="B235" s="50">
        <f t="shared" si="3"/>
        <v>230</v>
      </c>
      <c r="C235" s="3" t="s">
        <v>71</v>
      </c>
      <c r="D235" s="3" t="s">
        <v>181</v>
      </c>
      <c r="E235" s="1" t="s">
        <v>189</v>
      </c>
      <c r="F235" s="1" t="s">
        <v>609</v>
      </c>
      <c r="G235" s="31"/>
      <c r="H235" s="31"/>
      <c r="I235" s="31"/>
      <c r="J235" s="31"/>
      <c r="K235" s="31"/>
      <c r="L235" s="31"/>
      <c r="M235" s="32"/>
      <c r="N235" s="33"/>
    </row>
    <row r="236" spans="2:14">
      <c r="B236" s="50">
        <f t="shared" si="3"/>
        <v>231</v>
      </c>
      <c r="C236" s="3" t="s">
        <v>71</v>
      </c>
      <c r="D236" s="3" t="s">
        <v>181</v>
      </c>
      <c r="E236" s="1" t="s">
        <v>189</v>
      </c>
      <c r="F236" s="1" t="s">
        <v>608</v>
      </c>
      <c r="G236" s="31"/>
      <c r="H236" s="31"/>
      <c r="I236" s="31"/>
      <c r="J236" s="31"/>
      <c r="K236" s="31"/>
      <c r="L236" s="31"/>
      <c r="M236" s="32"/>
      <c r="N236" s="33"/>
    </row>
    <row r="237" spans="2:14" ht="28.5">
      <c r="B237" s="50">
        <f t="shared" si="3"/>
        <v>232</v>
      </c>
      <c r="C237" s="3" t="s">
        <v>71</v>
      </c>
      <c r="D237" s="3" t="s">
        <v>181</v>
      </c>
      <c r="E237" s="1" t="s">
        <v>194</v>
      </c>
      <c r="F237" s="1" t="s">
        <v>571</v>
      </c>
      <c r="G237" s="31"/>
      <c r="H237" s="31"/>
      <c r="I237" s="31"/>
      <c r="J237" s="31"/>
      <c r="K237" s="31"/>
      <c r="L237" s="31"/>
      <c r="M237" s="32"/>
      <c r="N237" s="33"/>
    </row>
    <row r="238" spans="2:14">
      <c r="B238" s="50">
        <f t="shared" si="3"/>
        <v>233</v>
      </c>
      <c r="C238" s="3" t="s">
        <v>71</v>
      </c>
      <c r="D238" s="3" t="s">
        <v>181</v>
      </c>
      <c r="E238" s="1" t="s">
        <v>194</v>
      </c>
      <c r="F238" s="1" t="s">
        <v>295</v>
      </c>
      <c r="G238" s="31"/>
      <c r="H238" s="31"/>
      <c r="I238" s="31"/>
      <c r="J238" s="31"/>
      <c r="K238" s="31"/>
      <c r="L238" s="31"/>
      <c r="M238" s="32"/>
      <c r="N238" s="33"/>
    </row>
    <row r="239" spans="2:14">
      <c r="B239" s="50">
        <f t="shared" si="3"/>
        <v>234</v>
      </c>
      <c r="C239" s="3" t="s">
        <v>71</v>
      </c>
      <c r="D239" s="3" t="s">
        <v>181</v>
      </c>
      <c r="E239" s="1" t="s">
        <v>194</v>
      </c>
      <c r="F239" s="1" t="s">
        <v>195</v>
      </c>
      <c r="G239" s="31"/>
      <c r="H239" s="31"/>
      <c r="I239" s="31"/>
      <c r="J239" s="31"/>
      <c r="K239" s="31"/>
      <c r="L239" s="31"/>
      <c r="M239" s="32"/>
      <c r="N239" s="33"/>
    </row>
    <row r="240" spans="2:14">
      <c r="B240" s="50">
        <f t="shared" si="3"/>
        <v>235</v>
      </c>
      <c r="C240" s="3" t="s">
        <v>71</v>
      </c>
      <c r="D240" s="3" t="s">
        <v>181</v>
      </c>
      <c r="E240" s="1" t="s">
        <v>194</v>
      </c>
      <c r="F240" s="1" t="s">
        <v>196</v>
      </c>
      <c r="G240" s="31"/>
      <c r="H240" s="31"/>
      <c r="I240" s="31"/>
      <c r="J240" s="31"/>
      <c r="K240" s="31"/>
      <c r="L240" s="31"/>
      <c r="M240" s="32"/>
      <c r="N240" s="33"/>
    </row>
    <row r="241" spans="2:14">
      <c r="B241" s="50">
        <f t="shared" si="3"/>
        <v>236</v>
      </c>
      <c r="C241" s="3" t="s">
        <v>71</v>
      </c>
      <c r="D241" s="3" t="s">
        <v>181</v>
      </c>
      <c r="E241" s="1" t="s">
        <v>194</v>
      </c>
      <c r="F241" s="1" t="s">
        <v>197</v>
      </c>
      <c r="G241" s="31"/>
      <c r="H241" s="31"/>
      <c r="I241" s="31"/>
      <c r="J241" s="31"/>
      <c r="K241" s="31"/>
      <c r="L241" s="31"/>
      <c r="M241" s="32"/>
      <c r="N241" s="33"/>
    </row>
    <row r="242" spans="2:14">
      <c r="B242" s="50">
        <f t="shared" si="3"/>
        <v>237</v>
      </c>
      <c r="C242" s="3" t="s">
        <v>71</v>
      </c>
      <c r="D242" s="3" t="s">
        <v>181</v>
      </c>
      <c r="E242" s="1" t="s">
        <v>194</v>
      </c>
      <c r="F242" s="1" t="s">
        <v>198</v>
      </c>
      <c r="G242" s="31"/>
      <c r="H242" s="31"/>
      <c r="I242" s="31"/>
      <c r="J242" s="31"/>
      <c r="K242" s="31"/>
      <c r="L242" s="31"/>
      <c r="M242" s="32"/>
      <c r="N242" s="33"/>
    </row>
    <row r="243" spans="2:14" ht="28.5">
      <c r="B243" s="50">
        <f t="shared" si="3"/>
        <v>238</v>
      </c>
      <c r="C243" s="3" t="s">
        <v>71</v>
      </c>
      <c r="D243" s="3" t="s">
        <v>181</v>
      </c>
      <c r="E243" s="1" t="s">
        <v>194</v>
      </c>
      <c r="F243" s="1" t="s">
        <v>199</v>
      </c>
      <c r="G243" s="31"/>
      <c r="H243" s="31"/>
      <c r="I243" s="31"/>
      <c r="J243" s="31"/>
      <c r="K243" s="31"/>
      <c r="L243" s="31"/>
      <c r="M243" s="32"/>
      <c r="N243" s="33"/>
    </row>
    <row r="244" spans="2:14">
      <c r="B244" s="50">
        <f t="shared" si="3"/>
        <v>239</v>
      </c>
      <c r="C244" s="3" t="s">
        <v>71</v>
      </c>
      <c r="D244" s="3" t="s">
        <v>181</v>
      </c>
      <c r="E244" s="1" t="s">
        <v>194</v>
      </c>
      <c r="F244" s="1" t="s">
        <v>200</v>
      </c>
      <c r="G244" s="31"/>
      <c r="H244" s="31"/>
      <c r="I244" s="31"/>
      <c r="J244" s="31"/>
      <c r="K244" s="31"/>
      <c r="L244" s="31"/>
      <c r="M244" s="32"/>
      <c r="N244" s="33"/>
    </row>
    <row r="245" spans="2:14">
      <c r="B245" s="50">
        <f t="shared" si="3"/>
        <v>240</v>
      </c>
      <c r="C245" s="3" t="s">
        <v>71</v>
      </c>
      <c r="D245" s="3" t="s">
        <v>201</v>
      </c>
      <c r="E245" s="1" t="s">
        <v>202</v>
      </c>
      <c r="F245" s="1" t="s">
        <v>203</v>
      </c>
      <c r="G245" s="31"/>
      <c r="H245" s="31"/>
      <c r="I245" s="31"/>
      <c r="J245" s="31"/>
      <c r="K245" s="31"/>
      <c r="L245" s="31"/>
      <c r="M245" s="32"/>
      <c r="N245" s="33"/>
    </row>
    <row r="246" spans="2:14">
      <c r="B246" s="50">
        <f t="shared" si="3"/>
        <v>241</v>
      </c>
      <c r="C246" s="3" t="s">
        <v>71</v>
      </c>
      <c r="D246" s="3" t="s">
        <v>201</v>
      </c>
      <c r="E246" s="1" t="s">
        <v>202</v>
      </c>
      <c r="F246" s="1" t="s">
        <v>204</v>
      </c>
      <c r="G246" s="31"/>
      <c r="H246" s="31"/>
      <c r="I246" s="31"/>
      <c r="J246" s="31"/>
      <c r="K246" s="31"/>
      <c r="L246" s="31"/>
      <c r="M246" s="32"/>
      <c r="N246" s="33"/>
    </row>
    <row r="247" spans="2:14">
      <c r="B247" s="50">
        <f t="shared" si="3"/>
        <v>242</v>
      </c>
      <c r="C247" s="3" t="s">
        <v>71</v>
      </c>
      <c r="D247" s="3" t="s">
        <v>201</v>
      </c>
      <c r="E247" s="1" t="s">
        <v>202</v>
      </c>
      <c r="F247" s="1" t="s">
        <v>416</v>
      </c>
      <c r="G247" s="31"/>
      <c r="H247" s="31"/>
      <c r="I247" s="31"/>
      <c r="J247" s="31"/>
      <c r="K247" s="31"/>
      <c r="L247" s="31"/>
      <c r="M247" s="32"/>
      <c r="N247" s="33"/>
    </row>
    <row r="248" spans="2:14">
      <c r="B248" s="50">
        <f t="shared" si="3"/>
        <v>243</v>
      </c>
      <c r="C248" s="3" t="s">
        <v>71</v>
      </c>
      <c r="D248" s="3" t="s">
        <v>201</v>
      </c>
      <c r="E248" s="1" t="s">
        <v>202</v>
      </c>
      <c r="F248" s="1" t="s">
        <v>542</v>
      </c>
      <c r="G248" s="31"/>
      <c r="H248" s="31"/>
      <c r="I248" s="31"/>
      <c r="J248" s="31"/>
      <c r="K248" s="31"/>
      <c r="L248" s="31"/>
      <c r="M248" s="32"/>
      <c r="N248" s="33"/>
    </row>
    <row r="249" spans="2:14" ht="28.5">
      <c r="B249" s="50">
        <f t="shared" si="3"/>
        <v>244</v>
      </c>
      <c r="C249" s="3" t="s">
        <v>71</v>
      </c>
      <c r="D249" s="3" t="s">
        <v>201</v>
      </c>
      <c r="E249" s="1" t="s">
        <v>202</v>
      </c>
      <c r="F249" s="1" t="s">
        <v>205</v>
      </c>
      <c r="G249" s="31"/>
      <c r="H249" s="31"/>
      <c r="I249" s="31"/>
      <c r="J249" s="31"/>
      <c r="K249" s="31"/>
      <c r="L249" s="31"/>
      <c r="M249" s="32"/>
      <c r="N249" s="33"/>
    </row>
    <row r="250" spans="2:14" ht="28.5">
      <c r="B250" s="50">
        <f t="shared" si="3"/>
        <v>245</v>
      </c>
      <c r="C250" s="3" t="s">
        <v>71</v>
      </c>
      <c r="D250" s="3" t="s">
        <v>201</v>
      </c>
      <c r="E250" s="1" t="s">
        <v>202</v>
      </c>
      <c r="F250" s="1" t="s">
        <v>125</v>
      </c>
      <c r="G250" s="31"/>
      <c r="H250" s="31"/>
      <c r="I250" s="31"/>
      <c r="J250" s="31"/>
      <c r="K250" s="31"/>
      <c r="L250" s="31"/>
      <c r="M250" s="32"/>
      <c r="N250" s="33"/>
    </row>
    <row r="251" spans="2:14">
      <c r="B251" s="50">
        <f t="shared" si="3"/>
        <v>246</v>
      </c>
      <c r="C251" s="3" t="s">
        <v>71</v>
      </c>
      <c r="D251" s="3" t="s">
        <v>201</v>
      </c>
      <c r="E251" s="1" t="s">
        <v>202</v>
      </c>
      <c r="F251" s="1" t="s">
        <v>206</v>
      </c>
      <c r="G251" s="31"/>
      <c r="H251" s="31"/>
      <c r="I251" s="31"/>
      <c r="J251" s="31"/>
      <c r="K251" s="31"/>
      <c r="L251" s="31"/>
      <c r="M251" s="32"/>
      <c r="N251" s="33"/>
    </row>
    <row r="252" spans="2:14" ht="28.5">
      <c r="B252" s="50">
        <f t="shared" si="3"/>
        <v>247</v>
      </c>
      <c r="C252" s="3" t="s">
        <v>71</v>
      </c>
      <c r="D252" s="3" t="s">
        <v>201</v>
      </c>
      <c r="E252" s="1" t="s">
        <v>202</v>
      </c>
      <c r="F252" s="1" t="s">
        <v>413</v>
      </c>
      <c r="G252" s="31"/>
      <c r="H252" s="31"/>
      <c r="I252" s="31"/>
      <c r="J252" s="31"/>
      <c r="K252" s="31"/>
      <c r="L252" s="31"/>
      <c r="M252" s="32"/>
      <c r="N252" s="33"/>
    </row>
    <row r="253" spans="2:14" ht="28.5">
      <c r="B253" s="50">
        <f t="shared" si="3"/>
        <v>248</v>
      </c>
      <c r="C253" s="3" t="s">
        <v>71</v>
      </c>
      <c r="D253" s="3" t="s">
        <v>201</v>
      </c>
      <c r="E253" s="1" t="s">
        <v>207</v>
      </c>
      <c r="F253" s="1" t="s">
        <v>208</v>
      </c>
      <c r="G253" s="31"/>
      <c r="H253" s="31"/>
      <c r="I253" s="31"/>
      <c r="J253" s="31"/>
      <c r="K253" s="31"/>
      <c r="L253" s="31"/>
      <c r="M253" s="32"/>
      <c r="N253" s="33"/>
    </row>
    <row r="254" spans="2:14" ht="28.5">
      <c r="B254" s="50">
        <f t="shared" si="3"/>
        <v>249</v>
      </c>
      <c r="C254" s="3" t="s">
        <v>71</v>
      </c>
      <c r="D254" s="3" t="s">
        <v>201</v>
      </c>
      <c r="E254" s="1" t="s">
        <v>207</v>
      </c>
      <c r="F254" s="1" t="s">
        <v>209</v>
      </c>
      <c r="G254" s="31"/>
      <c r="H254" s="31"/>
      <c r="I254" s="31"/>
      <c r="J254" s="31"/>
      <c r="K254" s="31"/>
      <c r="L254" s="31"/>
      <c r="M254" s="32"/>
      <c r="N254" s="33"/>
    </row>
    <row r="255" spans="2:14" ht="42.75">
      <c r="B255" s="50">
        <f t="shared" si="3"/>
        <v>250</v>
      </c>
      <c r="C255" s="3" t="s">
        <v>71</v>
      </c>
      <c r="D255" s="3" t="s">
        <v>201</v>
      </c>
      <c r="E255" s="1" t="s">
        <v>210</v>
      </c>
      <c r="F255" s="1" t="s">
        <v>435</v>
      </c>
      <c r="G255" s="31"/>
      <c r="H255" s="31"/>
      <c r="I255" s="31"/>
      <c r="J255" s="31"/>
      <c r="K255" s="31"/>
      <c r="L255" s="31"/>
      <c r="M255" s="32"/>
      <c r="N255" s="33"/>
    </row>
    <row r="256" spans="2:14">
      <c r="B256" s="50">
        <f t="shared" si="3"/>
        <v>251</v>
      </c>
      <c r="C256" s="3" t="s">
        <v>71</v>
      </c>
      <c r="D256" s="3" t="s">
        <v>201</v>
      </c>
      <c r="E256" s="1" t="s">
        <v>210</v>
      </c>
      <c r="F256" s="1" t="s">
        <v>429</v>
      </c>
      <c r="G256" s="31"/>
      <c r="H256" s="31"/>
      <c r="I256" s="31"/>
      <c r="J256" s="31"/>
      <c r="K256" s="31"/>
      <c r="L256" s="31"/>
      <c r="M256" s="32"/>
      <c r="N256" s="33"/>
    </row>
    <row r="257" spans="2:14">
      <c r="B257" s="50">
        <f t="shared" si="3"/>
        <v>252</v>
      </c>
      <c r="C257" s="3" t="s">
        <v>71</v>
      </c>
      <c r="D257" s="3" t="s">
        <v>201</v>
      </c>
      <c r="E257" s="1" t="s">
        <v>210</v>
      </c>
      <c r="F257" s="1" t="s">
        <v>426</v>
      </c>
      <c r="G257" s="31"/>
      <c r="H257" s="31"/>
      <c r="I257" s="31"/>
      <c r="J257" s="31"/>
      <c r="K257" s="31"/>
      <c r="L257" s="31"/>
      <c r="M257" s="32"/>
      <c r="N257" s="33"/>
    </row>
    <row r="258" spans="2:14">
      <c r="B258" s="50">
        <f t="shared" si="3"/>
        <v>253</v>
      </c>
      <c r="C258" s="3" t="s">
        <v>71</v>
      </c>
      <c r="D258" s="3" t="s">
        <v>201</v>
      </c>
      <c r="E258" s="1" t="s">
        <v>211</v>
      </c>
      <c r="F258" s="1" t="s">
        <v>427</v>
      </c>
      <c r="G258" s="31"/>
      <c r="H258" s="31"/>
      <c r="I258" s="31"/>
      <c r="J258" s="31"/>
      <c r="K258" s="31"/>
      <c r="L258" s="31"/>
      <c r="M258" s="32"/>
      <c r="N258" s="33"/>
    </row>
    <row r="259" spans="2:14">
      <c r="B259" s="50">
        <f t="shared" si="3"/>
        <v>254</v>
      </c>
      <c r="C259" s="3" t="s">
        <v>71</v>
      </c>
      <c r="D259" s="3" t="s">
        <v>201</v>
      </c>
      <c r="E259" s="1" t="s">
        <v>211</v>
      </c>
      <c r="F259" s="1" t="s">
        <v>428</v>
      </c>
      <c r="G259" s="31"/>
      <c r="H259" s="31"/>
      <c r="I259" s="31"/>
      <c r="J259" s="31"/>
      <c r="K259" s="31"/>
      <c r="L259" s="31"/>
      <c r="M259" s="32"/>
      <c r="N259" s="33"/>
    </row>
    <row r="260" spans="2:14">
      <c r="B260" s="50">
        <f t="shared" si="3"/>
        <v>255</v>
      </c>
      <c r="C260" s="3" t="s">
        <v>71</v>
      </c>
      <c r="D260" s="3" t="s">
        <v>201</v>
      </c>
      <c r="E260" s="1" t="s">
        <v>211</v>
      </c>
      <c r="F260" s="1" t="s">
        <v>213</v>
      </c>
      <c r="G260" s="31"/>
      <c r="H260" s="31"/>
      <c r="I260" s="31"/>
      <c r="J260" s="31"/>
      <c r="K260" s="31"/>
      <c r="L260" s="31"/>
      <c r="M260" s="32"/>
      <c r="N260" s="33"/>
    </row>
    <row r="261" spans="2:14" ht="28.5">
      <c r="B261" s="50">
        <f t="shared" si="3"/>
        <v>256</v>
      </c>
      <c r="C261" s="3" t="s">
        <v>71</v>
      </c>
      <c r="D261" s="3" t="s">
        <v>214</v>
      </c>
      <c r="E261" s="1" t="s">
        <v>215</v>
      </c>
      <c r="F261" s="1" t="s">
        <v>216</v>
      </c>
      <c r="G261" s="31"/>
      <c r="H261" s="31"/>
      <c r="I261" s="31"/>
      <c r="J261" s="31"/>
      <c r="K261" s="31"/>
      <c r="L261" s="31"/>
      <c r="M261" s="32"/>
      <c r="N261" s="33"/>
    </row>
    <row r="262" spans="2:14" ht="28.5">
      <c r="B262" s="50">
        <f t="shared" ref="B262:B326" si="4">ROW()-5</f>
        <v>257</v>
      </c>
      <c r="C262" s="3" t="s">
        <v>71</v>
      </c>
      <c r="D262" s="3" t="s">
        <v>214</v>
      </c>
      <c r="E262" s="1" t="s">
        <v>215</v>
      </c>
      <c r="F262" s="1" t="s">
        <v>659</v>
      </c>
      <c r="G262" s="31"/>
      <c r="H262" s="31"/>
      <c r="I262" s="31"/>
      <c r="J262" s="31"/>
      <c r="K262" s="31"/>
      <c r="L262" s="31"/>
      <c r="M262" s="32"/>
      <c r="N262" s="33"/>
    </row>
    <row r="263" spans="2:14">
      <c r="B263" s="50">
        <f t="shared" si="4"/>
        <v>258</v>
      </c>
      <c r="C263" s="3" t="s">
        <v>71</v>
      </c>
      <c r="D263" s="3" t="s">
        <v>214</v>
      </c>
      <c r="E263" s="1" t="s">
        <v>215</v>
      </c>
      <c r="F263" s="1" t="s">
        <v>217</v>
      </c>
      <c r="G263" s="31"/>
      <c r="H263" s="31"/>
      <c r="I263" s="31"/>
      <c r="J263" s="31"/>
      <c r="K263" s="31"/>
      <c r="L263" s="31"/>
      <c r="M263" s="32"/>
      <c r="N263" s="33"/>
    </row>
    <row r="264" spans="2:14" ht="28.5">
      <c r="B264" s="50">
        <f t="shared" si="4"/>
        <v>259</v>
      </c>
      <c r="C264" s="3" t="s">
        <v>71</v>
      </c>
      <c r="D264" s="3" t="s">
        <v>214</v>
      </c>
      <c r="E264" s="1" t="s">
        <v>215</v>
      </c>
      <c r="F264" s="1" t="s">
        <v>657</v>
      </c>
      <c r="G264" s="31"/>
      <c r="H264" s="31"/>
      <c r="I264" s="31"/>
      <c r="J264" s="31"/>
      <c r="K264" s="31"/>
      <c r="L264" s="31"/>
      <c r="M264" s="32"/>
      <c r="N264" s="33"/>
    </row>
    <row r="265" spans="2:14" ht="28.5">
      <c r="B265" s="50">
        <f t="shared" si="4"/>
        <v>260</v>
      </c>
      <c r="C265" s="3" t="s">
        <v>71</v>
      </c>
      <c r="D265" s="3" t="s">
        <v>214</v>
      </c>
      <c r="E265" s="1" t="s">
        <v>215</v>
      </c>
      <c r="F265" s="1" t="s">
        <v>658</v>
      </c>
      <c r="G265" s="31"/>
      <c r="H265" s="31"/>
      <c r="I265" s="31"/>
      <c r="J265" s="31"/>
      <c r="K265" s="31"/>
      <c r="L265" s="31"/>
      <c r="M265" s="32"/>
      <c r="N265" s="33"/>
    </row>
    <row r="266" spans="2:14">
      <c r="B266" s="50">
        <f t="shared" si="4"/>
        <v>261</v>
      </c>
      <c r="C266" s="3" t="s">
        <v>71</v>
      </c>
      <c r="D266" s="3" t="s">
        <v>214</v>
      </c>
      <c r="E266" s="1" t="s">
        <v>215</v>
      </c>
      <c r="F266" s="1" t="s">
        <v>218</v>
      </c>
      <c r="G266" s="31"/>
      <c r="H266" s="31"/>
      <c r="I266" s="31"/>
      <c r="J266" s="31"/>
      <c r="K266" s="31"/>
      <c r="L266" s="31"/>
      <c r="M266" s="32"/>
      <c r="N266" s="33"/>
    </row>
    <row r="267" spans="2:14">
      <c r="B267" s="50">
        <f t="shared" si="4"/>
        <v>262</v>
      </c>
      <c r="C267" s="3" t="s">
        <v>71</v>
      </c>
      <c r="D267" s="3" t="s">
        <v>214</v>
      </c>
      <c r="E267" s="1" t="s">
        <v>215</v>
      </c>
      <c r="F267" s="1" t="s">
        <v>219</v>
      </c>
      <c r="G267" s="31"/>
      <c r="H267" s="31"/>
      <c r="I267" s="31"/>
      <c r="J267" s="31"/>
      <c r="K267" s="31"/>
      <c r="L267" s="31"/>
      <c r="M267" s="32"/>
      <c r="N267" s="33"/>
    </row>
    <row r="268" spans="2:14" ht="28.5">
      <c r="B268" s="50">
        <f t="shared" si="4"/>
        <v>263</v>
      </c>
      <c r="C268" s="3" t="s">
        <v>71</v>
      </c>
      <c r="D268" s="3" t="s">
        <v>214</v>
      </c>
      <c r="E268" s="1" t="s">
        <v>181</v>
      </c>
      <c r="F268" s="1" t="s">
        <v>220</v>
      </c>
      <c r="G268" s="31"/>
      <c r="H268" s="31"/>
      <c r="I268" s="31"/>
      <c r="J268" s="31"/>
      <c r="K268" s="31"/>
      <c r="L268" s="31"/>
      <c r="M268" s="32"/>
      <c r="N268" s="33"/>
    </row>
    <row r="269" spans="2:14" ht="42.75">
      <c r="B269" s="50">
        <f t="shared" si="4"/>
        <v>264</v>
      </c>
      <c r="C269" s="3" t="s">
        <v>71</v>
      </c>
      <c r="D269" s="3" t="s">
        <v>214</v>
      </c>
      <c r="E269" s="1" t="s">
        <v>181</v>
      </c>
      <c r="F269" s="1" t="s">
        <v>485</v>
      </c>
      <c r="G269" s="31"/>
      <c r="H269" s="31"/>
      <c r="I269" s="31"/>
      <c r="J269" s="31"/>
      <c r="K269" s="31"/>
      <c r="L269" s="31"/>
      <c r="M269" s="32"/>
      <c r="N269" s="33"/>
    </row>
    <row r="270" spans="2:14">
      <c r="B270" s="50">
        <f t="shared" si="4"/>
        <v>265</v>
      </c>
      <c r="C270" s="3" t="s">
        <v>71</v>
      </c>
      <c r="D270" s="3" t="s">
        <v>214</v>
      </c>
      <c r="E270" s="1" t="s">
        <v>181</v>
      </c>
      <c r="F270" s="1" t="s">
        <v>420</v>
      </c>
      <c r="G270" s="31"/>
      <c r="H270" s="31"/>
      <c r="I270" s="31"/>
      <c r="J270" s="31"/>
      <c r="K270" s="31"/>
      <c r="L270" s="31"/>
      <c r="M270" s="32"/>
      <c r="N270" s="33"/>
    </row>
    <row r="271" spans="2:14">
      <c r="B271" s="50">
        <f t="shared" si="4"/>
        <v>266</v>
      </c>
      <c r="C271" s="3" t="s">
        <v>71</v>
      </c>
      <c r="D271" s="3" t="s">
        <v>214</v>
      </c>
      <c r="E271" s="1" t="s">
        <v>181</v>
      </c>
      <c r="F271" s="1" t="s">
        <v>419</v>
      </c>
      <c r="G271" s="31"/>
      <c r="H271" s="31"/>
      <c r="I271" s="31"/>
      <c r="J271" s="31"/>
      <c r="K271" s="31"/>
      <c r="L271" s="31"/>
      <c r="M271" s="32"/>
      <c r="N271" s="33"/>
    </row>
    <row r="272" spans="2:14">
      <c r="B272" s="50">
        <f t="shared" si="4"/>
        <v>267</v>
      </c>
      <c r="C272" s="3" t="s">
        <v>71</v>
      </c>
      <c r="D272" s="3" t="s">
        <v>214</v>
      </c>
      <c r="E272" s="1" t="s">
        <v>221</v>
      </c>
      <c r="F272" s="1" t="s">
        <v>222</v>
      </c>
      <c r="G272" s="31"/>
      <c r="H272" s="31"/>
      <c r="I272" s="31"/>
      <c r="J272" s="31"/>
      <c r="K272" s="31"/>
      <c r="L272" s="31"/>
      <c r="M272" s="32"/>
      <c r="N272" s="33"/>
    </row>
    <row r="273" spans="2:14">
      <c r="B273" s="50">
        <f t="shared" si="4"/>
        <v>268</v>
      </c>
      <c r="C273" s="3" t="s">
        <v>71</v>
      </c>
      <c r="D273" s="3" t="s">
        <v>214</v>
      </c>
      <c r="E273" s="1" t="s">
        <v>221</v>
      </c>
      <c r="F273" s="1" t="s">
        <v>223</v>
      </c>
      <c r="G273" s="31"/>
      <c r="H273" s="31"/>
      <c r="I273" s="31"/>
      <c r="J273" s="31"/>
      <c r="K273" s="31"/>
      <c r="L273" s="31"/>
      <c r="M273" s="32"/>
      <c r="N273" s="33"/>
    </row>
    <row r="274" spans="2:14">
      <c r="B274" s="50">
        <f t="shared" si="4"/>
        <v>269</v>
      </c>
      <c r="C274" s="3" t="s">
        <v>71</v>
      </c>
      <c r="D274" s="3" t="s">
        <v>214</v>
      </c>
      <c r="E274" s="1" t="s">
        <v>221</v>
      </c>
      <c r="F274" s="1" t="s">
        <v>224</v>
      </c>
      <c r="G274" s="31"/>
      <c r="H274" s="31"/>
      <c r="I274" s="31"/>
      <c r="J274" s="31"/>
      <c r="K274" s="31"/>
      <c r="L274" s="31"/>
      <c r="M274" s="32"/>
      <c r="N274" s="33"/>
    </row>
    <row r="275" spans="2:14" ht="199.5">
      <c r="B275" s="50">
        <f t="shared" si="4"/>
        <v>270</v>
      </c>
      <c r="C275" s="3" t="s">
        <v>71</v>
      </c>
      <c r="D275" s="3" t="s">
        <v>214</v>
      </c>
      <c r="E275" s="1" t="s">
        <v>221</v>
      </c>
      <c r="F275" s="1" t="s">
        <v>559</v>
      </c>
      <c r="G275" s="31"/>
      <c r="H275" s="31"/>
      <c r="I275" s="31"/>
      <c r="J275" s="31"/>
      <c r="K275" s="31"/>
      <c r="L275" s="31"/>
      <c r="M275" s="32"/>
      <c r="N275" s="33"/>
    </row>
    <row r="276" spans="2:14">
      <c r="B276" s="50">
        <f t="shared" si="4"/>
        <v>271</v>
      </c>
      <c r="C276" s="3" t="s">
        <v>71</v>
      </c>
      <c r="D276" s="3" t="s">
        <v>225</v>
      </c>
      <c r="E276" s="1" t="s">
        <v>226</v>
      </c>
      <c r="F276" s="1" t="s">
        <v>227</v>
      </c>
      <c r="G276" s="31"/>
      <c r="H276" s="31"/>
      <c r="I276" s="31"/>
      <c r="J276" s="31"/>
      <c r="K276" s="31"/>
      <c r="L276" s="31"/>
      <c r="M276" s="32"/>
      <c r="N276" s="33"/>
    </row>
    <row r="277" spans="2:14">
      <c r="B277" s="50">
        <f t="shared" si="4"/>
        <v>272</v>
      </c>
      <c r="C277" s="3" t="s">
        <v>71</v>
      </c>
      <c r="D277" s="3" t="s">
        <v>225</v>
      </c>
      <c r="E277" s="1" t="s">
        <v>226</v>
      </c>
      <c r="F277" s="1" t="s">
        <v>228</v>
      </c>
      <c r="G277" s="31"/>
      <c r="H277" s="31"/>
      <c r="I277" s="31"/>
      <c r="J277" s="31"/>
      <c r="K277" s="31"/>
      <c r="L277" s="31"/>
      <c r="M277" s="32"/>
      <c r="N277" s="33"/>
    </row>
    <row r="278" spans="2:14" ht="28.5">
      <c r="B278" s="50">
        <f t="shared" si="4"/>
        <v>273</v>
      </c>
      <c r="C278" s="3" t="s">
        <v>71</v>
      </c>
      <c r="D278" s="3" t="s">
        <v>225</v>
      </c>
      <c r="E278" s="1" t="s">
        <v>229</v>
      </c>
      <c r="F278" s="1" t="s">
        <v>432</v>
      </c>
      <c r="G278" s="31"/>
      <c r="H278" s="31"/>
      <c r="I278" s="31"/>
      <c r="J278" s="31"/>
      <c r="K278" s="31"/>
      <c r="L278" s="31"/>
      <c r="M278" s="32"/>
      <c r="N278" s="33"/>
    </row>
    <row r="279" spans="2:14">
      <c r="B279" s="50">
        <f t="shared" si="4"/>
        <v>274</v>
      </c>
      <c r="C279" s="3" t="s">
        <v>71</v>
      </c>
      <c r="D279" s="3" t="s">
        <v>225</v>
      </c>
      <c r="E279" s="1" t="s">
        <v>229</v>
      </c>
      <c r="F279" s="1" t="s">
        <v>230</v>
      </c>
      <c r="G279" s="31"/>
      <c r="H279" s="31"/>
      <c r="I279" s="31"/>
      <c r="J279" s="31"/>
      <c r="K279" s="31"/>
      <c r="L279" s="31"/>
      <c r="M279" s="32"/>
      <c r="N279" s="33"/>
    </row>
    <row r="280" spans="2:14" ht="28.5">
      <c r="B280" s="50">
        <f t="shared" si="4"/>
        <v>275</v>
      </c>
      <c r="C280" s="3" t="s">
        <v>71</v>
      </c>
      <c r="D280" s="3" t="s">
        <v>225</v>
      </c>
      <c r="E280" s="1" t="s">
        <v>231</v>
      </c>
      <c r="F280" s="1" t="s">
        <v>436</v>
      </c>
      <c r="G280" s="31"/>
      <c r="H280" s="31"/>
      <c r="I280" s="31"/>
      <c r="J280" s="31"/>
      <c r="K280" s="31"/>
      <c r="L280" s="31"/>
      <c r="M280" s="32"/>
      <c r="N280" s="33"/>
    </row>
    <row r="281" spans="2:14">
      <c r="B281" s="50">
        <f t="shared" si="4"/>
        <v>276</v>
      </c>
      <c r="C281" s="3" t="s">
        <v>71</v>
      </c>
      <c r="D281" s="3" t="s">
        <v>225</v>
      </c>
      <c r="E281" s="1" t="s">
        <v>231</v>
      </c>
      <c r="F281" s="1" t="s">
        <v>232</v>
      </c>
      <c r="G281" s="31"/>
      <c r="H281" s="31"/>
      <c r="I281" s="31"/>
      <c r="J281" s="31"/>
      <c r="K281" s="31"/>
      <c r="L281" s="31"/>
      <c r="M281" s="32"/>
      <c r="N281" s="33"/>
    </row>
    <row r="282" spans="2:14">
      <c r="B282" s="50">
        <f t="shared" si="4"/>
        <v>277</v>
      </c>
      <c r="C282" s="3" t="s">
        <v>71</v>
      </c>
      <c r="D282" s="3" t="s">
        <v>225</v>
      </c>
      <c r="E282" s="1" t="s">
        <v>231</v>
      </c>
      <c r="F282" s="1" t="s">
        <v>233</v>
      </c>
      <c r="G282" s="31"/>
      <c r="H282" s="31"/>
      <c r="I282" s="31"/>
      <c r="J282" s="31"/>
      <c r="K282" s="31"/>
      <c r="L282" s="31"/>
      <c r="M282" s="32"/>
      <c r="N282" s="33"/>
    </row>
    <row r="283" spans="2:14" ht="28.5">
      <c r="B283" s="50">
        <f t="shared" si="4"/>
        <v>278</v>
      </c>
      <c r="C283" s="3" t="s">
        <v>71</v>
      </c>
      <c r="D283" s="3" t="s">
        <v>225</v>
      </c>
      <c r="E283" s="1" t="s">
        <v>234</v>
      </c>
      <c r="F283" s="1" t="s">
        <v>437</v>
      </c>
      <c r="G283" s="31"/>
      <c r="H283" s="31"/>
      <c r="I283" s="31"/>
      <c r="J283" s="31"/>
      <c r="K283" s="31"/>
      <c r="L283" s="31"/>
      <c r="M283" s="32"/>
      <c r="N283" s="33"/>
    </row>
    <row r="284" spans="2:14">
      <c r="B284" s="50">
        <f t="shared" si="4"/>
        <v>279</v>
      </c>
      <c r="C284" s="3" t="s">
        <v>71</v>
      </c>
      <c r="D284" s="3" t="s">
        <v>225</v>
      </c>
      <c r="E284" s="1" t="s">
        <v>234</v>
      </c>
      <c r="F284" s="1" t="s">
        <v>439</v>
      </c>
      <c r="G284" s="31"/>
      <c r="H284" s="31"/>
      <c r="I284" s="31"/>
      <c r="J284" s="31"/>
      <c r="K284" s="31"/>
      <c r="L284" s="31"/>
      <c r="M284" s="32"/>
      <c r="N284" s="33"/>
    </row>
    <row r="285" spans="2:14">
      <c r="B285" s="50">
        <f t="shared" si="4"/>
        <v>280</v>
      </c>
      <c r="C285" s="3" t="s">
        <v>71</v>
      </c>
      <c r="D285" s="3" t="s">
        <v>225</v>
      </c>
      <c r="E285" s="1" t="s">
        <v>234</v>
      </c>
      <c r="F285" s="1" t="s">
        <v>233</v>
      </c>
      <c r="G285" s="31"/>
      <c r="H285" s="31"/>
      <c r="I285" s="31"/>
      <c r="J285" s="31"/>
      <c r="K285" s="31"/>
      <c r="L285" s="31"/>
      <c r="M285" s="32"/>
      <c r="N285" s="33"/>
    </row>
    <row r="286" spans="2:14">
      <c r="B286" s="50">
        <f t="shared" si="4"/>
        <v>281</v>
      </c>
      <c r="C286" s="3" t="s">
        <v>71</v>
      </c>
      <c r="D286" s="3" t="s">
        <v>225</v>
      </c>
      <c r="E286" s="1" t="s">
        <v>234</v>
      </c>
      <c r="F286" s="1" t="s">
        <v>610</v>
      </c>
      <c r="G286" s="31"/>
      <c r="H286" s="31"/>
      <c r="I286" s="31"/>
      <c r="J286" s="31"/>
      <c r="K286" s="31"/>
      <c r="L286" s="31"/>
      <c r="M286" s="32"/>
      <c r="N286" s="33"/>
    </row>
    <row r="287" spans="2:14">
      <c r="B287" s="50">
        <f t="shared" si="4"/>
        <v>282</v>
      </c>
      <c r="C287" s="3" t="s">
        <v>71</v>
      </c>
      <c r="D287" s="3" t="s">
        <v>225</v>
      </c>
      <c r="E287" s="1" t="s">
        <v>235</v>
      </c>
      <c r="F287" s="1" t="s">
        <v>458</v>
      </c>
      <c r="G287" s="31"/>
      <c r="H287" s="31"/>
      <c r="I287" s="31"/>
      <c r="J287" s="31"/>
      <c r="K287" s="31"/>
      <c r="L287" s="31"/>
      <c r="M287" s="32"/>
      <c r="N287" s="33"/>
    </row>
    <row r="288" spans="2:14">
      <c r="B288" s="50">
        <f t="shared" si="4"/>
        <v>283</v>
      </c>
      <c r="C288" s="3" t="s">
        <v>71</v>
      </c>
      <c r="D288" s="3" t="s">
        <v>225</v>
      </c>
      <c r="E288" s="1" t="s">
        <v>235</v>
      </c>
      <c r="F288" s="1" t="s">
        <v>233</v>
      </c>
      <c r="G288" s="31"/>
      <c r="H288" s="31"/>
      <c r="I288" s="31"/>
      <c r="J288" s="31"/>
      <c r="K288" s="31"/>
      <c r="L288" s="31"/>
      <c r="M288" s="32"/>
      <c r="N288" s="33"/>
    </row>
    <row r="289" spans="2:14">
      <c r="B289" s="50">
        <f t="shared" si="4"/>
        <v>284</v>
      </c>
      <c r="C289" s="3" t="s">
        <v>71</v>
      </c>
      <c r="D289" s="3" t="s">
        <v>225</v>
      </c>
      <c r="E289" s="1" t="s">
        <v>394</v>
      </c>
      <c r="F289" s="1" t="s">
        <v>122</v>
      </c>
      <c r="G289" s="31"/>
      <c r="H289" s="31"/>
      <c r="I289" s="31"/>
      <c r="J289" s="31"/>
      <c r="K289" s="31"/>
      <c r="L289" s="31"/>
      <c r="M289" s="32"/>
      <c r="N289" s="33"/>
    </row>
    <row r="290" spans="2:14" ht="28.5">
      <c r="B290" s="50">
        <f t="shared" si="4"/>
        <v>285</v>
      </c>
      <c r="C290" s="3" t="s">
        <v>71</v>
      </c>
      <c r="D290" s="3" t="s">
        <v>225</v>
      </c>
      <c r="E290" s="1" t="s">
        <v>236</v>
      </c>
      <c r="F290" s="1" t="s">
        <v>457</v>
      </c>
      <c r="G290" s="31"/>
      <c r="H290" s="31"/>
      <c r="I290" s="31"/>
      <c r="J290" s="31"/>
      <c r="K290" s="31"/>
      <c r="L290" s="31"/>
      <c r="M290" s="32"/>
      <c r="N290" s="33"/>
    </row>
    <row r="291" spans="2:14" ht="28.5">
      <c r="B291" s="50">
        <f t="shared" si="4"/>
        <v>286</v>
      </c>
      <c r="C291" s="3" t="s">
        <v>71</v>
      </c>
      <c r="D291" s="3" t="s">
        <v>225</v>
      </c>
      <c r="E291" s="1" t="s">
        <v>236</v>
      </c>
      <c r="F291" s="1" t="s">
        <v>237</v>
      </c>
      <c r="G291" s="31"/>
      <c r="H291" s="31"/>
      <c r="I291" s="31"/>
      <c r="J291" s="31"/>
      <c r="K291" s="31"/>
      <c r="L291" s="31"/>
      <c r="M291" s="32"/>
      <c r="N291" s="33"/>
    </row>
    <row r="292" spans="2:14" ht="28.5">
      <c r="B292" s="50">
        <f t="shared" si="4"/>
        <v>287</v>
      </c>
      <c r="C292" s="3" t="s">
        <v>71</v>
      </c>
      <c r="D292" s="3" t="s">
        <v>225</v>
      </c>
      <c r="E292" s="1" t="s">
        <v>236</v>
      </c>
      <c r="F292" s="1" t="s">
        <v>395</v>
      </c>
      <c r="G292" s="31"/>
      <c r="H292" s="31"/>
      <c r="I292" s="31"/>
      <c r="J292" s="31"/>
      <c r="K292" s="31"/>
      <c r="L292" s="31"/>
      <c r="M292" s="32"/>
      <c r="N292" s="33"/>
    </row>
    <row r="293" spans="2:14">
      <c r="B293" s="50">
        <f t="shared" si="4"/>
        <v>288</v>
      </c>
      <c r="C293" s="3" t="s">
        <v>71</v>
      </c>
      <c r="D293" s="3" t="s">
        <v>225</v>
      </c>
      <c r="E293" s="1" t="s">
        <v>238</v>
      </c>
      <c r="F293" s="1" t="s">
        <v>239</v>
      </c>
      <c r="G293" s="31"/>
      <c r="H293" s="31"/>
      <c r="I293" s="31"/>
      <c r="J293" s="31"/>
      <c r="K293" s="31"/>
      <c r="L293" s="31"/>
      <c r="M293" s="32"/>
      <c r="N293" s="33"/>
    </row>
    <row r="294" spans="2:14" ht="28.5">
      <c r="B294" s="50">
        <f t="shared" si="4"/>
        <v>289</v>
      </c>
      <c r="C294" s="3" t="s">
        <v>71</v>
      </c>
      <c r="D294" s="3" t="s">
        <v>225</v>
      </c>
      <c r="E294" s="1" t="s">
        <v>238</v>
      </c>
      <c r="F294" s="1" t="s">
        <v>240</v>
      </c>
      <c r="G294" s="31"/>
      <c r="H294" s="31"/>
      <c r="I294" s="31"/>
      <c r="J294" s="31"/>
      <c r="K294" s="31"/>
      <c r="L294" s="31"/>
      <c r="M294" s="32"/>
      <c r="N294" s="33"/>
    </row>
    <row r="295" spans="2:14">
      <c r="B295" s="50">
        <f t="shared" si="4"/>
        <v>290</v>
      </c>
      <c r="C295" s="3" t="s">
        <v>71</v>
      </c>
      <c r="D295" s="3" t="s">
        <v>225</v>
      </c>
      <c r="E295" s="1" t="s">
        <v>238</v>
      </c>
      <c r="F295" s="1" t="s">
        <v>611</v>
      </c>
      <c r="G295" s="31"/>
      <c r="H295" s="31"/>
      <c r="I295" s="31"/>
      <c r="J295" s="31"/>
      <c r="K295" s="31"/>
      <c r="L295" s="31"/>
      <c r="M295" s="32"/>
      <c r="N295" s="33"/>
    </row>
    <row r="296" spans="2:14" ht="28.5">
      <c r="B296" s="50">
        <f t="shared" si="4"/>
        <v>291</v>
      </c>
      <c r="C296" s="3" t="s">
        <v>71</v>
      </c>
      <c r="D296" s="3" t="s">
        <v>225</v>
      </c>
      <c r="E296" s="1" t="s">
        <v>238</v>
      </c>
      <c r="F296" s="1" t="s">
        <v>241</v>
      </c>
      <c r="G296" s="31"/>
      <c r="H296" s="31"/>
      <c r="I296" s="31"/>
      <c r="J296" s="31"/>
      <c r="K296" s="31"/>
      <c r="L296" s="31"/>
      <c r="M296" s="32"/>
      <c r="N296" s="33"/>
    </row>
    <row r="297" spans="2:14" ht="28.5">
      <c r="B297" s="50">
        <f t="shared" si="4"/>
        <v>292</v>
      </c>
      <c r="C297" s="3" t="s">
        <v>71</v>
      </c>
      <c r="D297" s="3" t="s">
        <v>242</v>
      </c>
      <c r="E297" s="1" t="s">
        <v>243</v>
      </c>
      <c r="F297" s="1" t="s">
        <v>296</v>
      </c>
      <c r="G297" s="31"/>
      <c r="H297" s="31"/>
      <c r="I297" s="31"/>
      <c r="J297" s="31"/>
      <c r="K297" s="31"/>
      <c r="L297" s="31"/>
      <c r="M297" s="32"/>
      <c r="N297" s="33"/>
    </row>
    <row r="298" spans="2:14">
      <c r="B298" s="50">
        <f t="shared" si="4"/>
        <v>293</v>
      </c>
      <c r="C298" s="3" t="s">
        <v>71</v>
      </c>
      <c r="D298" s="3" t="s">
        <v>242</v>
      </c>
      <c r="E298" s="1" t="s">
        <v>243</v>
      </c>
      <c r="F298" s="1" t="s">
        <v>232</v>
      </c>
      <c r="G298" s="31"/>
      <c r="H298" s="31"/>
      <c r="I298" s="31"/>
      <c r="J298" s="31"/>
      <c r="K298" s="31"/>
      <c r="L298" s="31"/>
      <c r="M298" s="32"/>
      <c r="N298" s="33"/>
    </row>
    <row r="299" spans="2:14">
      <c r="B299" s="50">
        <f t="shared" si="4"/>
        <v>294</v>
      </c>
      <c r="C299" s="3" t="s">
        <v>71</v>
      </c>
      <c r="D299" s="3" t="s">
        <v>242</v>
      </c>
      <c r="E299" s="1" t="s">
        <v>243</v>
      </c>
      <c r="F299" s="1" t="s">
        <v>244</v>
      </c>
      <c r="G299" s="31"/>
      <c r="H299" s="31"/>
      <c r="I299" s="31"/>
      <c r="J299" s="31"/>
      <c r="K299" s="31"/>
      <c r="L299" s="31"/>
      <c r="M299" s="32"/>
      <c r="N299" s="33"/>
    </row>
    <row r="300" spans="2:14" ht="28.5">
      <c r="B300" s="50">
        <f t="shared" si="4"/>
        <v>295</v>
      </c>
      <c r="C300" s="3" t="s">
        <v>71</v>
      </c>
      <c r="D300" s="3" t="s">
        <v>242</v>
      </c>
      <c r="E300" s="1" t="s">
        <v>234</v>
      </c>
      <c r="F300" s="1" t="s">
        <v>440</v>
      </c>
      <c r="G300" s="31"/>
      <c r="H300" s="31"/>
      <c r="I300" s="31"/>
      <c r="J300" s="31"/>
      <c r="K300" s="31"/>
      <c r="L300" s="31"/>
      <c r="M300" s="32"/>
      <c r="N300" s="33"/>
    </row>
    <row r="301" spans="2:14">
      <c r="B301" s="50">
        <f t="shared" si="4"/>
        <v>296</v>
      </c>
      <c r="C301" s="3" t="s">
        <v>71</v>
      </c>
      <c r="D301" s="3" t="s">
        <v>242</v>
      </c>
      <c r="E301" s="1" t="s">
        <v>234</v>
      </c>
      <c r="F301" s="1" t="s">
        <v>441</v>
      </c>
      <c r="G301" s="31"/>
      <c r="H301" s="31"/>
      <c r="I301" s="31"/>
      <c r="J301" s="31"/>
      <c r="K301" s="31"/>
      <c r="L301" s="31"/>
      <c r="M301" s="32"/>
      <c r="N301" s="33"/>
    </row>
    <row r="302" spans="2:14">
      <c r="B302" s="50">
        <f t="shared" si="4"/>
        <v>297</v>
      </c>
      <c r="C302" s="3" t="s">
        <v>71</v>
      </c>
      <c r="D302" s="3" t="s">
        <v>242</v>
      </c>
      <c r="E302" s="1" t="s">
        <v>234</v>
      </c>
      <c r="F302" s="1" t="s">
        <v>245</v>
      </c>
      <c r="G302" s="31"/>
      <c r="H302" s="31"/>
      <c r="I302" s="31"/>
      <c r="J302" s="31"/>
      <c r="K302" s="31"/>
      <c r="L302" s="31"/>
      <c r="M302" s="32"/>
      <c r="N302" s="33"/>
    </row>
    <row r="303" spans="2:14">
      <c r="B303" s="50">
        <f t="shared" si="4"/>
        <v>298</v>
      </c>
      <c r="C303" s="3" t="s">
        <v>71</v>
      </c>
      <c r="D303" s="3" t="s">
        <v>242</v>
      </c>
      <c r="E303" s="1" t="s">
        <v>238</v>
      </c>
      <c r="F303" s="1" t="s">
        <v>246</v>
      </c>
      <c r="G303" s="31"/>
      <c r="H303" s="31"/>
      <c r="I303" s="31"/>
      <c r="J303" s="31"/>
      <c r="K303" s="31"/>
      <c r="L303" s="31"/>
      <c r="M303" s="32"/>
      <c r="N303" s="33"/>
    </row>
    <row r="304" spans="2:14">
      <c r="B304" s="50">
        <f t="shared" si="4"/>
        <v>299</v>
      </c>
      <c r="C304" s="3" t="s">
        <v>71</v>
      </c>
      <c r="D304" s="3" t="s">
        <v>242</v>
      </c>
      <c r="E304" s="1" t="s">
        <v>238</v>
      </c>
      <c r="F304" s="1" t="s">
        <v>247</v>
      </c>
      <c r="G304" s="31"/>
      <c r="H304" s="31"/>
      <c r="I304" s="31"/>
      <c r="J304" s="31"/>
      <c r="K304" s="31"/>
      <c r="L304" s="31"/>
      <c r="M304" s="32"/>
      <c r="N304" s="33"/>
    </row>
    <row r="305" spans="2:14">
      <c r="B305" s="50">
        <f t="shared" si="4"/>
        <v>300</v>
      </c>
      <c r="C305" s="3" t="s">
        <v>71</v>
      </c>
      <c r="D305" s="3" t="s">
        <v>242</v>
      </c>
      <c r="E305" s="1" t="s">
        <v>238</v>
      </c>
      <c r="F305" s="1" t="s">
        <v>456</v>
      </c>
      <c r="G305" s="31"/>
      <c r="H305" s="31"/>
      <c r="I305" s="31"/>
      <c r="J305" s="31"/>
      <c r="K305" s="31"/>
      <c r="L305" s="31"/>
      <c r="M305" s="32"/>
      <c r="N305" s="33"/>
    </row>
    <row r="306" spans="2:14">
      <c r="B306" s="50">
        <f t="shared" si="4"/>
        <v>301</v>
      </c>
      <c r="C306" s="3" t="s">
        <v>71</v>
      </c>
      <c r="D306" s="3" t="s">
        <v>242</v>
      </c>
      <c r="E306" s="1" t="s">
        <v>238</v>
      </c>
      <c r="F306" s="1" t="s">
        <v>248</v>
      </c>
      <c r="G306" s="31"/>
      <c r="H306" s="31"/>
      <c r="I306" s="31"/>
      <c r="J306" s="31"/>
      <c r="K306" s="31"/>
      <c r="L306" s="31"/>
      <c r="M306" s="32"/>
      <c r="N306" s="33"/>
    </row>
    <row r="307" spans="2:14">
      <c r="B307" s="50">
        <f t="shared" si="4"/>
        <v>302</v>
      </c>
      <c r="C307" s="3" t="s">
        <v>71</v>
      </c>
      <c r="D307" s="3" t="s">
        <v>242</v>
      </c>
      <c r="E307" s="1" t="s">
        <v>238</v>
      </c>
      <c r="F307" s="1"/>
      <c r="G307" s="31"/>
      <c r="H307" s="31"/>
      <c r="I307" s="31"/>
      <c r="J307" s="31"/>
      <c r="K307" s="31"/>
      <c r="L307" s="31"/>
      <c r="M307" s="32"/>
      <c r="N307" s="33"/>
    </row>
    <row r="308" spans="2:14">
      <c r="B308" s="50">
        <f t="shared" si="4"/>
        <v>303</v>
      </c>
      <c r="C308" s="3" t="s">
        <v>71</v>
      </c>
      <c r="D308" s="3" t="s">
        <v>242</v>
      </c>
      <c r="E308" s="1" t="s">
        <v>238</v>
      </c>
      <c r="F308" s="1" t="s">
        <v>249</v>
      </c>
      <c r="G308" s="31"/>
      <c r="H308" s="31"/>
      <c r="I308" s="31"/>
      <c r="J308" s="31"/>
      <c r="K308" s="31"/>
      <c r="L308" s="31"/>
      <c r="M308" s="32"/>
      <c r="N308" s="33"/>
    </row>
    <row r="309" spans="2:14" ht="28.5">
      <c r="B309" s="50">
        <f t="shared" si="4"/>
        <v>304</v>
      </c>
      <c r="C309" s="3" t="s">
        <v>71</v>
      </c>
      <c r="D309" s="3" t="s">
        <v>242</v>
      </c>
      <c r="E309" s="1" t="s">
        <v>238</v>
      </c>
      <c r="F309" s="1" t="s">
        <v>250</v>
      </c>
      <c r="G309" s="31"/>
      <c r="H309" s="31"/>
      <c r="I309" s="31"/>
      <c r="J309" s="31"/>
      <c r="K309" s="31"/>
      <c r="L309" s="31"/>
      <c r="M309" s="32"/>
      <c r="N309" s="33"/>
    </row>
    <row r="310" spans="2:14">
      <c r="B310" s="50">
        <f t="shared" si="4"/>
        <v>305</v>
      </c>
      <c r="C310" s="3" t="s">
        <v>71</v>
      </c>
      <c r="D310" s="3" t="s">
        <v>242</v>
      </c>
      <c r="E310" s="1" t="s">
        <v>238</v>
      </c>
      <c r="F310" s="1" t="s">
        <v>442</v>
      </c>
      <c r="G310" s="31"/>
      <c r="H310" s="31"/>
      <c r="I310" s="31"/>
      <c r="J310" s="31"/>
      <c r="K310" s="31"/>
      <c r="L310" s="31"/>
      <c r="M310" s="32"/>
      <c r="N310" s="33"/>
    </row>
    <row r="311" spans="2:14">
      <c r="B311" s="50">
        <f t="shared" si="4"/>
        <v>306</v>
      </c>
      <c r="C311" s="3" t="s">
        <v>71</v>
      </c>
      <c r="D311" s="3" t="s">
        <v>242</v>
      </c>
      <c r="E311" s="1" t="s">
        <v>238</v>
      </c>
      <c r="F311" s="1" t="s">
        <v>251</v>
      </c>
      <c r="G311" s="31"/>
      <c r="H311" s="31"/>
      <c r="I311" s="31"/>
      <c r="J311" s="31"/>
      <c r="K311" s="31"/>
      <c r="L311" s="31"/>
      <c r="M311" s="32"/>
      <c r="N311" s="33"/>
    </row>
    <row r="312" spans="2:14">
      <c r="B312" s="50">
        <f t="shared" si="4"/>
        <v>307</v>
      </c>
      <c r="C312" s="3" t="s">
        <v>71</v>
      </c>
      <c r="D312" s="3" t="s">
        <v>475</v>
      </c>
      <c r="E312" s="1" t="s">
        <v>238</v>
      </c>
      <c r="F312" s="1" t="s">
        <v>476</v>
      </c>
      <c r="G312" s="31"/>
      <c r="H312" s="31"/>
      <c r="I312" s="31"/>
      <c r="J312" s="31"/>
      <c r="K312" s="31"/>
      <c r="L312" s="31"/>
      <c r="M312" s="32"/>
      <c r="N312" s="33"/>
    </row>
    <row r="313" spans="2:14">
      <c r="B313" s="50">
        <f t="shared" si="4"/>
        <v>308</v>
      </c>
      <c r="C313" s="3" t="s">
        <v>71</v>
      </c>
      <c r="D313" s="3" t="s">
        <v>475</v>
      </c>
      <c r="E313" s="1" t="s">
        <v>238</v>
      </c>
      <c r="F313" s="1" t="s">
        <v>477</v>
      </c>
      <c r="G313" s="31"/>
      <c r="H313" s="31"/>
      <c r="I313" s="31"/>
      <c r="J313" s="31"/>
      <c r="K313" s="31"/>
      <c r="L313" s="31"/>
      <c r="M313" s="32"/>
      <c r="N313" s="33"/>
    </row>
    <row r="314" spans="2:14">
      <c r="B314" s="50">
        <f t="shared" si="4"/>
        <v>309</v>
      </c>
      <c r="C314" s="3" t="s">
        <v>71</v>
      </c>
      <c r="D314" s="3" t="s">
        <v>475</v>
      </c>
      <c r="E314" s="1" t="s">
        <v>238</v>
      </c>
      <c r="F314" s="1" t="s">
        <v>479</v>
      </c>
      <c r="G314" s="31"/>
      <c r="H314" s="31"/>
      <c r="I314" s="31"/>
      <c r="J314" s="31"/>
      <c r="K314" s="31"/>
      <c r="L314" s="31"/>
      <c r="M314" s="32"/>
      <c r="N314" s="33"/>
    </row>
    <row r="315" spans="2:14">
      <c r="B315" s="50">
        <f t="shared" si="4"/>
        <v>310</v>
      </c>
      <c r="C315" s="3" t="s">
        <v>71</v>
      </c>
      <c r="D315" s="3" t="s">
        <v>252</v>
      </c>
      <c r="E315" s="1" t="s">
        <v>253</v>
      </c>
      <c r="F315" s="1" t="s">
        <v>254</v>
      </c>
      <c r="G315" s="31"/>
      <c r="H315" s="31"/>
      <c r="I315" s="31"/>
      <c r="J315" s="31"/>
      <c r="K315" s="31"/>
      <c r="L315" s="31"/>
      <c r="M315" s="32"/>
      <c r="N315" s="33"/>
    </row>
    <row r="316" spans="2:14">
      <c r="B316" s="50">
        <f t="shared" si="4"/>
        <v>311</v>
      </c>
      <c r="C316" s="3" t="s">
        <v>71</v>
      </c>
      <c r="D316" s="3" t="s">
        <v>252</v>
      </c>
      <c r="E316" s="1" t="s">
        <v>253</v>
      </c>
      <c r="F316" s="1" t="s">
        <v>255</v>
      </c>
      <c r="G316" s="31"/>
      <c r="H316" s="31"/>
      <c r="I316" s="31"/>
      <c r="J316" s="31"/>
      <c r="K316" s="31"/>
      <c r="L316" s="31"/>
      <c r="M316" s="32"/>
      <c r="N316" s="33"/>
    </row>
    <row r="317" spans="2:14">
      <c r="B317" s="50">
        <f t="shared" si="4"/>
        <v>312</v>
      </c>
      <c r="C317" s="3" t="s">
        <v>71</v>
      </c>
      <c r="D317" s="3" t="s">
        <v>252</v>
      </c>
      <c r="E317" s="1" t="s">
        <v>253</v>
      </c>
      <c r="F317" s="1" t="s">
        <v>256</v>
      </c>
      <c r="G317" s="31"/>
      <c r="H317" s="31"/>
      <c r="I317" s="31"/>
      <c r="J317" s="31"/>
      <c r="K317" s="31"/>
      <c r="L317" s="31"/>
      <c r="M317" s="32"/>
      <c r="N317" s="33"/>
    </row>
    <row r="318" spans="2:14" ht="28.5">
      <c r="B318" s="50">
        <f t="shared" si="4"/>
        <v>313</v>
      </c>
      <c r="C318" s="3" t="s">
        <v>71</v>
      </c>
      <c r="D318" s="3" t="s">
        <v>252</v>
      </c>
      <c r="E318" s="1" t="s">
        <v>253</v>
      </c>
      <c r="F318" s="1" t="s">
        <v>257</v>
      </c>
      <c r="G318" s="31"/>
      <c r="H318" s="31"/>
      <c r="I318" s="31"/>
      <c r="J318" s="31"/>
      <c r="K318" s="31"/>
      <c r="L318" s="31"/>
      <c r="M318" s="32"/>
      <c r="N318" s="33"/>
    </row>
    <row r="319" spans="2:14">
      <c r="B319" s="50">
        <f t="shared" si="4"/>
        <v>314</v>
      </c>
      <c r="C319" s="3" t="s">
        <v>71</v>
      </c>
      <c r="D319" s="3" t="s">
        <v>252</v>
      </c>
      <c r="E319" s="1" t="s">
        <v>253</v>
      </c>
      <c r="F319" s="1" t="s">
        <v>425</v>
      </c>
      <c r="G319" s="31"/>
      <c r="H319" s="31"/>
      <c r="I319" s="31"/>
      <c r="J319" s="31"/>
      <c r="K319" s="31"/>
      <c r="L319" s="31"/>
      <c r="M319" s="32"/>
      <c r="N319" s="33"/>
    </row>
    <row r="320" spans="2:14">
      <c r="B320" s="50">
        <f t="shared" si="4"/>
        <v>315</v>
      </c>
      <c r="C320" s="3" t="s">
        <v>71</v>
      </c>
      <c r="D320" s="3" t="s">
        <v>252</v>
      </c>
      <c r="E320" s="1" t="s">
        <v>253</v>
      </c>
      <c r="F320" s="1"/>
      <c r="G320" s="31"/>
      <c r="H320" s="31"/>
      <c r="I320" s="31"/>
      <c r="J320" s="31"/>
      <c r="K320" s="31"/>
      <c r="L320" s="31"/>
      <c r="M320" s="32"/>
      <c r="N320" s="33"/>
    </row>
    <row r="321" spans="2:14">
      <c r="B321" s="50">
        <f t="shared" si="4"/>
        <v>316</v>
      </c>
      <c r="C321" s="3" t="s">
        <v>71</v>
      </c>
      <c r="D321" s="3" t="s">
        <v>252</v>
      </c>
      <c r="E321" s="1" t="s">
        <v>253</v>
      </c>
      <c r="F321" s="1" t="s">
        <v>648</v>
      </c>
      <c r="G321" s="31"/>
      <c r="H321" s="31"/>
      <c r="I321" s="31"/>
      <c r="J321" s="31"/>
      <c r="K321" s="31"/>
      <c r="L321" s="31"/>
      <c r="M321" s="32"/>
      <c r="N321" s="33"/>
    </row>
    <row r="322" spans="2:14">
      <c r="B322" s="50">
        <f t="shared" si="4"/>
        <v>317</v>
      </c>
      <c r="C322" s="3" t="s">
        <v>71</v>
      </c>
      <c r="D322" s="3" t="s">
        <v>252</v>
      </c>
      <c r="E322" s="1" t="s">
        <v>253</v>
      </c>
      <c r="F322" s="1" t="s">
        <v>613</v>
      </c>
      <c r="G322" s="31"/>
      <c r="H322" s="31"/>
      <c r="I322" s="31"/>
      <c r="J322" s="31"/>
      <c r="K322" s="31"/>
      <c r="L322" s="31"/>
      <c r="M322" s="32"/>
      <c r="N322" s="33"/>
    </row>
    <row r="323" spans="2:14" ht="28.5">
      <c r="B323" s="50">
        <f t="shared" si="4"/>
        <v>318</v>
      </c>
      <c r="C323" s="3" t="s">
        <v>71</v>
      </c>
      <c r="D323" s="3" t="s">
        <v>252</v>
      </c>
      <c r="E323" s="1" t="s">
        <v>210</v>
      </c>
      <c r="F323" s="1" t="s">
        <v>612</v>
      </c>
      <c r="G323" s="31"/>
      <c r="H323" s="31"/>
      <c r="I323" s="31"/>
      <c r="J323" s="31"/>
      <c r="K323" s="31"/>
      <c r="L323" s="31"/>
      <c r="M323" s="32"/>
      <c r="N323" s="33"/>
    </row>
    <row r="324" spans="2:14">
      <c r="B324" s="50">
        <f t="shared" si="4"/>
        <v>319</v>
      </c>
      <c r="C324" s="3" t="s">
        <v>71</v>
      </c>
      <c r="D324" s="3" t="s">
        <v>252</v>
      </c>
      <c r="E324" s="1" t="s">
        <v>210</v>
      </c>
      <c r="F324" s="1"/>
      <c r="G324" s="31"/>
      <c r="H324" s="31"/>
      <c r="I324" s="31"/>
      <c r="J324" s="31"/>
      <c r="K324" s="31"/>
      <c r="L324" s="31"/>
      <c r="M324" s="32"/>
      <c r="N324" s="33"/>
    </row>
    <row r="325" spans="2:14">
      <c r="B325" s="50">
        <f t="shared" si="4"/>
        <v>320</v>
      </c>
      <c r="C325" s="3" t="s">
        <v>71</v>
      </c>
      <c r="D325" s="3" t="s">
        <v>252</v>
      </c>
      <c r="E325" s="1" t="s">
        <v>210</v>
      </c>
      <c r="F325" s="1" t="s">
        <v>212</v>
      </c>
      <c r="G325" s="31"/>
      <c r="H325" s="31"/>
      <c r="I325" s="31"/>
      <c r="J325" s="31"/>
      <c r="K325" s="31"/>
      <c r="L325" s="31"/>
      <c r="M325" s="32"/>
      <c r="N325" s="33"/>
    </row>
    <row r="326" spans="2:14">
      <c r="B326" s="50">
        <f t="shared" si="4"/>
        <v>321</v>
      </c>
      <c r="C326" s="3" t="s">
        <v>71</v>
      </c>
      <c r="D326" s="3" t="s">
        <v>252</v>
      </c>
      <c r="E326" s="1" t="s">
        <v>210</v>
      </c>
      <c r="F326" s="1" t="s">
        <v>258</v>
      </c>
      <c r="G326" s="31"/>
      <c r="H326" s="31"/>
      <c r="I326" s="31"/>
      <c r="J326" s="31"/>
      <c r="K326" s="31"/>
      <c r="L326" s="31"/>
      <c r="M326" s="32"/>
      <c r="N326" s="33"/>
    </row>
    <row r="327" spans="2:14" ht="28.5">
      <c r="B327" s="50">
        <f t="shared" ref="B327:B339" si="5">ROW()-5</f>
        <v>322</v>
      </c>
      <c r="C327" s="3" t="s">
        <v>71</v>
      </c>
      <c r="D327" s="3" t="s">
        <v>259</v>
      </c>
      <c r="E327" s="1" t="s">
        <v>260</v>
      </c>
      <c r="F327" s="1" t="s">
        <v>261</v>
      </c>
      <c r="G327" s="31"/>
      <c r="H327" s="31"/>
      <c r="I327" s="31"/>
      <c r="J327" s="31"/>
      <c r="K327" s="31"/>
      <c r="L327" s="31"/>
      <c r="M327" s="32"/>
      <c r="N327" s="33"/>
    </row>
    <row r="328" spans="2:14" ht="28.5">
      <c r="B328" s="50">
        <f t="shared" si="5"/>
        <v>323</v>
      </c>
      <c r="C328" s="3" t="s">
        <v>71</v>
      </c>
      <c r="D328" s="3" t="s">
        <v>259</v>
      </c>
      <c r="E328" s="1" t="s">
        <v>262</v>
      </c>
      <c r="F328" s="1" t="s">
        <v>614</v>
      </c>
      <c r="G328" s="31"/>
      <c r="H328" s="31"/>
      <c r="I328" s="31"/>
      <c r="J328" s="31"/>
      <c r="K328" s="31"/>
      <c r="L328" s="31"/>
      <c r="M328" s="32"/>
      <c r="N328" s="33"/>
    </row>
    <row r="329" spans="2:14" ht="28.5">
      <c r="B329" s="50">
        <f t="shared" si="5"/>
        <v>324</v>
      </c>
      <c r="C329" s="3" t="s">
        <v>71</v>
      </c>
      <c r="D329" s="3" t="s">
        <v>259</v>
      </c>
      <c r="E329" s="1" t="s">
        <v>262</v>
      </c>
      <c r="F329" s="1" t="s">
        <v>263</v>
      </c>
      <c r="G329" s="31"/>
      <c r="H329" s="31"/>
      <c r="I329" s="31"/>
      <c r="J329" s="31"/>
      <c r="K329" s="31"/>
      <c r="L329" s="31"/>
      <c r="M329" s="32"/>
      <c r="N329" s="33"/>
    </row>
    <row r="330" spans="2:14" ht="28.5">
      <c r="B330" s="50">
        <f t="shared" si="5"/>
        <v>325</v>
      </c>
      <c r="C330" s="3" t="s">
        <v>71</v>
      </c>
      <c r="D330" s="3" t="s">
        <v>259</v>
      </c>
      <c r="E330" s="1" t="s">
        <v>262</v>
      </c>
      <c r="F330" s="1" t="s">
        <v>264</v>
      </c>
      <c r="G330" s="31"/>
      <c r="H330" s="31"/>
      <c r="I330" s="31"/>
      <c r="J330" s="31"/>
      <c r="K330" s="31"/>
      <c r="L330" s="31"/>
      <c r="M330" s="32"/>
      <c r="N330" s="33"/>
    </row>
    <row r="331" spans="2:14" ht="28.5">
      <c r="B331" s="50">
        <f t="shared" si="5"/>
        <v>326</v>
      </c>
      <c r="C331" s="3" t="s">
        <v>71</v>
      </c>
      <c r="D331" s="3" t="s">
        <v>259</v>
      </c>
      <c r="E331" s="1" t="s">
        <v>262</v>
      </c>
      <c r="F331" s="1" t="s">
        <v>265</v>
      </c>
      <c r="G331" s="31"/>
      <c r="H331" s="31"/>
      <c r="I331" s="31"/>
      <c r="J331" s="31"/>
      <c r="K331" s="31"/>
      <c r="L331" s="31"/>
      <c r="M331" s="32"/>
      <c r="N331" s="33"/>
    </row>
    <row r="332" spans="2:14" ht="28.5">
      <c r="B332" s="50">
        <f t="shared" si="5"/>
        <v>327</v>
      </c>
      <c r="C332" s="3" t="s">
        <v>71</v>
      </c>
      <c r="D332" s="3" t="s">
        <v>259</v>
      </c>
      <c r="E332" s="1" t="s">
        <v>262</v>
      </c>
      <c r="F332" s="1" t="s">
        <v>266</v>
      </c>
      <c r="G332" s="31"/>
      <c r="H332" s="31"/>
      <c r="I332" s="31"/>
      <c r="J332" s="31"/>
      <c r="K332" s="31"/>
      <c r="L332" s="31"/>
      <c r="M332" s="32"/>
      <c r="N332" s="33"/>
    </row>
    <row r="333" spans="2:14" ht="28.5">
      <c r="B333" s="50">
        <f t="shared" si="5"/>
        <v>328</v>
      </c>
      <c r="C333" s="3" t="s">
        <v>71</v>
      </c>
      <c r="D333" s="3" t="s">
        <v>259</v>
      </c>
      <c r="E333" s="1" t="s">
        <v>262</v>
      </c>
      <c r="F333" s="1" t="s">
        <v>267</v>
      </c>
      <c r="G333" s="31"/>
      <c r="H333" s="31"/>
      <c r="I333" s="31"/>
      <c r="J333" s="31"/>
      <c r="K333" s="31"/>
      <c r="L333" s="31"/>
      <c r="M333" s="32"/>
      <c r="N333" s="33"/>
    </row>
    <row r="334" spans="2:14" ht="28.5">
      <c r="B334" s="50">
        <f t="shared" si="5"/>
        <v>329</v>
      </c>
      <c r="C334" s="3" t="s">
        <v>71</v>
      </c>
      <c r="D334" s="3" t="s">
        <v>259</v>
      </c>
      <c r="E334" s="1" t="s">
        <v>262</v>
      </c>
      <c r="F334" s="1" t="s">
        <v>268</v>
      </c>
      <c r="G334" s="31"/>
      <c r="H334" s="31"/>
      <c r="I334" s="31"/>
      <c r="J334" s="31"/>
      <c r="K334" s="31"/>
      <c r="L334" s="31"/>
      <c r="M334" s="32"/>
      <c r="N334" s="33"/>
    </row>
    <row r="335" spans="2:14" ht="28.5" customHeight="1">
      <c r="B335" s="50">
        <f t="shared" si="5"/>
        <v>330</v>
      </c>
      <c r="C335" s="3" t="s">
        <v>71</v>
      </c>
      <c r="D335" s="3" t="s">
        <v>269</v>
      </c>
      <c r="E335" s="1" t="s">
        <v>270</v>
      </c>
      <c r="F335" s="1" t="s">
        <v>271</v>
      </c>
      <c r="G335" s="31"/>
      <c r="H335" s="31"/>
      <c r="I335" s="31"/>
      <c r="J335" s="31"/>
      <c r="K335" s="31"/>
      <c r="L335" s="31"/>
      <c r="M335" s="32"/>
      <c r="N335" s="33"/>
    </row>
    <row r="336" spans="2:14">
      <c r="B336" s="50">
        <f t="shared" si="5"/>
        <v>331</v>
      </c>
      <c r="C336" s="3" t="s">
        <v>71</v>
      </c>
      <c r="D336" s="3" t="s">
        <v>269</v>
      </c>
      <c r="E336" s="1" t="s">
        <v>272</v>
      </c>
      <c r="F336" s="1" t="s">
        <v>273</v>
      </c>
      <c r="G336" s="31"/>
      <c r="H336" s="31"/>
      <c r="I336" s="31"/>
      <c r="J336" s="31"/>
      <c r="K336" s="31"/>
      <c r="L336" s="31"/>
      <c r="M336" s="32"/>
      <c r="N336" s="33"/>
    </row>
    <row r="337" spans="2:14">
      <c r="B337" s="50">
        <f t="shared" si="5"/>
        <v>332</v>
      </c>
      <c r="C337" s="3" t="s">
        <v>71</v>
      </c>
      <c r="D337" s="3" t="s">
        <v>269</v>
      </c>
      <c r="E337" s="1" t="s">
        <v>274</v>
      </c>
      <c r="F337" s="1" t="s">
        <v>275</v>
      </c>
      <c r="G337" s="31"/>
      <c r="H337" s="31"/>
      <c r="I337" s="31"/>
      <c r="J337" s="31"/>
      <c r="K337" s="31"/>
      <c r="L337" s="31"/>
      <c r="M337" s="32"/>
      <c r="N337" s="33"/>
    </row>
    <row r="338" spans="2:14">
      <c r="B338" s="50">
        <f t="shared" si="5"/>
        <v>333</v>
      </c>
      <c r="C338" s="3" t="s">
        <v>71</v>
      </c>
      <c r="D338" s="3" t="s">
        <v>269</v>
      </c>
      <c r="E338" s="1" t="s">
        <v>276</v>
      </c>
      <c r="F338" s="1" t="s">
        <v>277</v>
      </c>
      <c r="G338" s="31"/>
      <c r="H338" s="31"/>
      <c r="I338" s="31"/>
      <c r="J338" s="31"/>
      <c r="K338" s="31"/>
      <c r="L338" s="31"/>
      <c r="M338" s="32"/>
      <c r="N338" s="33"/>
    </row>
    <row r="339" spans="2:14">
      <c r="B339" s="50">
        <f t="shared" si="5"/>
        <v>334</v>
      </c>
      <c r="C339" s="3" t="s">
        <v>71</v>
      </c>
      <c r="D339" s="3" t="s">
        <v>269</v>
      </c>
      <c r="E339" s="1" t="s">
        <v>278</v>
      </c>
      <c r="F339" s="1" t="s">
        <v>279</v>
      </c>
      <c r="G339" s="31"/>
      <c r="H339" s="31"/>
      <c r="I339" s="31"/>
      <c r="J339" s="31"/>
      <c r="K339" s="31"/>
      <c r="L339" s="31"/>
      <c r="M339" s="32"/>
      <c r="N339" s="33"/>
    </row>
  </sheetData>
  <sheetProtection selectLockedCells="1"/>
  <autoFilter ref="B5:N339" xr:uid="{979D71D1-AE76-4687-B4D8-DFAE4BD100B4}"/>
  <mergeCells count="11">
    <mergeCell ref="M2:N2"/>
    <mergeCell ref="G4:G5"/>
    <mergeCell ref="H4:K4"/>
    <mergeCell ref="L4:L5"/>
    <mergeCell ref="N4:N5"/>
    <mergeCell ref="M4:M5"/>
    <mergeCell ref="B4:B5"/>
    <mergeCell ref="C4:C5"/>
    <mergeCell ref="D4:D5"/>
    <mergeCell ref="E4:E5"/>
    <mergeCell ref="F4:F5"/>
  </mergeCells>
  <phoneticPr fontId="3"/>
  <conditionalFormatting sqref="F8 F11">
    <cfRule type="expression" dxfId="23" priority="13" stopIfTrue="1">
      <formula>#REF!="-"</formula>
    </cfRule>
    <cfRule type="expression" dxfId="22" priority="14" stopIfTrue="1">
      <formula>#REF!=""</formula>
    </cfRule>
  </conditionalFormatting>
  <conditionalFormatting sqref="F9 F12:F14 F16:F20 F22:F24 F26:F28 F30:F53 F55:F59 F62:F65 F72:F74">
    <cfRule type="expression" dxfId="21" priority="15" stopIfTrue="1">
      <formula>#REF!="-"</formula>
    </cfRule>
    <cfRule type="expression" dxfId="20" priority="16" stopIfTrue="1">
      <formula>#REF!=""</formula>
    </cfRule>
  </conditionalFormatting>
  <conditionalFormatting sqref="F15 F54">
    <cfRule type="expression" dxfId="19" priority="9" stopIfTrue="1">
      <formula>#REF!="-"</formula>
    </cfRule>
    <cfRule type="expression" dxfId="18" priority="10" stopIfTrue="1">
      <formula>#REF!=""</formula>
    </cfRule>
  </conditionalFormatting>
  <conditionalFormatting sqref="F21">
    <cfRule type="expression" dxfId="17" priority="11" stopIfTrue="1">
      <formula>#REF!="-"</formula>
    </cfRule>
    <cfRule type="expression" dxfId="16" priority="12" stopIfTrue="1">
      <formula>#REF!=""</formula>
    </cfRule>
  </conditionalFormatting>
  <conditionalFormatting sqref="F25">
    <cfRule type="expression" dxfId="15" priority="7" stopIfTrue="1">
      <formula>#REF!="-"</formula>
    </cfRule>
    <cfRule type="expression" dxfId="14" priority="8" stopIfTrue="1">
      <formula>#REF!=""</formula>
    </cfRule>
  </conditionalFormatting>
  <conditionalFormatting sqref="F60:F61">
    <cfRule type="expression" dxfId="13" priority="5" stopIfTrue="1">
      <formula>#REF!="-"</formula>
    </cfRule>
    <cfRule type="expression" dxfId="12" priority="6" stopIfTrue="1">
      <formula>#REF!=""</formula>
    </cfRule>
  </conditionalFormatting>
  <conditionalFormatting sqref="F66:F71">
    <cfRule type="expression" dxfId="11" priority="1" stopIfTrue="1">
      <formula>#REF!="-"</formula>
    </cfRule>
    <cfRule type="expression" dxfId="10" priority="2" stopIfTrue="1">
      <formula>#REF!=""</formula>
    </cfRule>
  </conditionalFormatting>
  <dataValidations count="1">
    <dataValidation type="list" allowBlank="1" showInputMessage="1" showErrorMessage="1" sqref="G6:L339" xr:uid="{D8A28BFA-D201-407D-8AD8-2CD51FA09B39}">
      <formula1>"○"</formula1>
    </dataValidation>
  </dataValidations>
  <pageMargins left="0.23622047244094488" right="0.23622047244094488" top="0.55118110236220474" bottom="0.55118110236220474" header="0.31496062992125984" footer="0.31496062992125984"/>
  <pageSetup paperSize="9" scale="6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F7F40-7F0B-4D27-B61B-69412C714FCE}">
  <dimension ref="B1:N199"/>
  <sheetViews>
    <sheetView view="pageBreakPreview" zoomScaleNormal="100" zoomScaleSheetLayoutView="100" workbookViewId="0">
      <pane xSplit="5" ySplit="5" topLeftCell="F120" activePane="bottomRight" state="frozen"/>
      <selection activeCell="J2" sqref="J2"/>
      <selection pane="topRight" activeCell="J2" sqref="J2"/>
      <selection pane="bottomLeft" activeCell="J2" sqref="J2"/>
      <selection pane="bottomRight" activeCell="G1" sqref="G1:G1048576"/>
    </sheetView>
  </sheetViews>
  <sheetFormatPr defaultRowHeight="18.75"/>
  <cols>
    <col min="1" max="1" width="2.75" customWidth="1"/>
    <col min="2" max="2" width="5.625" customWidth="1"/>
    <col min="3" max="3" width="9.625" customWidth="1"/>
    <col min="4" max="5" width="12.625" customWidth="1"/>
    <col min="6" max="6" width="64.625" style="12" customWidth="1"/>
    <col min="7" max="12" width="9.625" customWidth="1"/>
    <col min="13" max="13" width="12.625" customWidth="1"/>
    <col min="14" max="14" width="25.625" customWidth="1"/>
  </cols>
  <sheetData>
    <row r="1" spans="2:14" ht="21">
      <c r="B1" s="9" t="s">
        <v>469</v>
      </c>
    </row>
    <row r="2" spans="2:14" ht="19.5">
      <c r="B2" s="10" t="s">
        <v>473</v>
      </c>
      <c r="L2" s="35" t="s">
        <v>579</v>
      </c>
      <c r="M2" s="45" t="str">
        <f>IF(総括表!H11="","",総括表!H11)</f>
        <v/>
      </c>
      <c r="N2" s="45"/>
    </row>
    <row r="4" spans="2:14" ht="33" customHeight="1">
      <c r="B4" s="44" t="s">
        <v>0</v>
      </c>
      <c r="C4" s="44" t="s">
        <v>1</v>
      </c>
      <c r="D4" s="44" t="s">
        <v>2</v>
      </c>
      <c r="E4" s="44" t="s">
        <v>3</v>
      </c>
      <c r="F4" s="44" t="s">
        <v>4</v>
      </c>
      <c r="G4" s="37" t="s">
        <v>561</v>
      </c>
      <c r="H4" s="37" t="s">
        <v>546</v>
      </c>
      <c r="I4" s="37"/>
      <c r="J4" s="37"/>
      <c r="K4" s="37"/>
      <c r="L4" s="37" t="s">
        <v>547</v>
      </c>
      <c r="M4" s="39" t="s">
        <v>563</v>
      </c>
      <c r="N4" s="46" t="s">
        <v>564</v>
      </c>
    </row>
    <row r="5" spans="2:14" ht="33" customHeight="1">
      <c r="B5" s="44"/>
      <c r="C5" s="44"/>
      <c r="D5" s="44"/>
      <c r="E5" s="44"/>
      <c r="F5" s="44"/>
      <c r="G5" s="37"/>
      <c r="H5" s="14" t="s">
        <v>562</v>
      </c>
      <c r="I5" s="14" t="s">
        <v>553</v>
      </c>
      <c r="J5" s="14" t="s">
        <v>554</v>
      </c>
      <c r="K5" s="14" t="s">
        <v>548</v>
      </c>
      <c r="L5" s="37"/>
      <c r="M5" s="48"/>
      <c r="N5" s="47"/>
    </row>
    <row r="6" spans="2:14" ht="28.5">
      <c r="B6" s="2">
        <f t="shared" ref="B6:B69" si="0">ROW()-5</f>
        <v>1</v>
      </c>
      <c r="C6" s="3" t="s">
        <v>5</v>
      </c>
      <c r="D6" s="3" t="s">
        <v>280</v>
      </c>
      <c r="E6" s="1" t="s">
        <v>281</v>
      </c>
      <c r="F6" s="1" t="s">
        <v>445</v>
      </c>
      <c r="G6" s="34"/>
      <c r="H6" s="28"/>
      <c r="I6" s="28"/>
      <c r="J6" s="28"/>
      <c r="K6" s="28"/>
      <c r="L6" s="28"/>
      <c r="M6" s="29"/>
      <c r="N6" s="30"/>
    </row>
    <row r="7" spans="2:14" ht="213.75">
      <c r="B7" s="50">
        <f t="shared" si="0"/>
        <v>2</v>
      </c>
      <c r="C7" s="3" t="s">
        <v>5</v>
      </c>
      <c r="D7" s="3" t="s">
        <v>280</v>
      </c>
      <c r="E7" s="1" t="s">
        <v>281</v>
      </c>
      <c r="F7" s="1" t="s">
        <v>617</v>
      </c>
      <c r="G7" s="28"/>
      <c r="H7" s="28"/>
      <c r="I7" s="28"/>
      <c r="J7" s="28"/>
      <c r="K7" s="28"/>
      <c r="L7" s="28"/>
      <c r="M7" s="29"/>
      <c r="N7" s="30"/>
    </row>
    <row r="8" spans="2:14" ht="42.75">
      <c r="B8" s="2">
        <f t="shared" si="0"/>
        <v>3</v>
      </c>
      <c r="C8" s="3" t="s">
        <v>5</v>
      </c>
      <c r="D8" s="3" t="s">
        <v>280</v>
      </c>
      <c r="E8" s="1" t="s">
        <v>281</v>
      </c>
      <c r="F8" s="1" t="s">
        <v>480</v>
      </c>
      <c r="G8" s="28"/>
      <c r="H8" s="28"/>
      <c r="I8" s="28"/>
      <c r="J8" s="28"/>
      <c r="K8" s="28"/>
      <c r="L8" s="28"/>
      <c r="M8" s="29"/>
      <c r="N8" s="30"/>
    </row>
    <row r="9" spans="2:14" ht="28.5">
      <c r="B9" s="2">
        <f t="shared" si="0"/>
        <v>4</v>
      </c>
      <c r="C9" s="3" t="s">
        <v>5</v>
      </c>
      <c r="D9" s="3" t="s">
        <v>280</v>
      </c>
      <c r="E9" s="1" t="s">
        <v>281</v>
      </c>
      <c r="F9" s="1" t="s">
        <v>570</v>
      </c>
      <c r="G9" s="28"/>
      <c r="H9" s="28"/>
      <c r="I9" s="28"/>
      <c r="J9" s="28"/>
      <c r="K9" s="28"/>
      <c r="L9" s="28"/>
      <c r="M9" s="29"/>
      <c r="N9" s="30"/>
    </row>
    <row r="10" spans="2:14" ht="42.75">
      <c r="B10" s="2">
        <f t="shared" si="0"/>
        <v>5</v>
      </c>
      <c r="C10" s="3" t="s">
        <v>5</v>
      </c>
      <c r="D10" s="3" t="s">
        <v>280</v>
      </c>
      <c r="E10" s="1" t="s">
        <v>281</v>
      </c>
      <c r="F10" s="1" t="s">
        <v>446</v>
      </c>
      <c r="G10" s="34"/>
      <c r="H10" s="28"/>
      <c r="I10" s="28"/>
      <c r="J10" s="28"/>
      <c r="K10" s="28"/>
      <c r="L10" s="28"/>
      <c r="M10" s="29"/>
      <c r="N10" s="30"/>
    </row>
    <row r="11" spans="2:14" ht="327.75">
      <c r="B11" s="50">
        <f t="shared" si="0"/>
        <v>6</v>
      </c>
      <c r="C11" s="3" t="s">
        <v>5</v>
      </c>
      <c r="D11" s="3" t="s">
        <v>280</v>
      </c>
      <c r="E11" s="1" t="s">
        <v>281</v>
      </c>
      <c r="F11" s="1" t="s">
        <v>618</v>
      </c>
      <c r="G11" s="34"/>
      <c r="H11" s="28"/>
      <c r="I11" s="28"/>
      <c r="J11" s="28"/>
      <c r="K11" s="28"/>
      <c r="L11" s="28"/>
      <c r="M11" s="29"/>
      <c r="N11" s="30"/>
    </row>
    <row r="12" spans="2:14" ht="99.75">
      <c r="B12" s="2">
        <f t="shared" si="0"/>
        <v>7</v>
      </c>
      <c r="C12" s="3" t="s">
        <v>5</v>
      </c>
      <c r="D12" s="3" t="s">
        <v>280</v>
      </c>
      <c r="E12" s="1" t="s">
        <v>281</v>
      </c>
      <c r="F12" s="1" t="s">
        <v>481</v>
      </c>
      <c r="G12" s="28"/>
      <c r="H12" s="28"/>
      <c r="I12" s="28"/>
      <c r="J12" s="28"/>
      <c r="K12" s="28"/>
      <c r="L12" s="28"/>
      <c r="M12" s="29"/>
      <c r="N12" s="30"/>
    </row>
    <row r="13" spans="2:14" ht="114">
      <c r="B13" s="2">
        <f t="shared" si="0"/>
        <v>8</v>
      </c>
      <c r="C13" s="3" t="s">
        <v>5</v>
      </c>
      <c r="D13" s="3" t="s">
        <v>280</v>
      </c>
      <c r="E13" s="1" t="s">
        <v>281</v>
      </c>
      <c r="F13" s="1" t="s">
        <v>447</v>
      </c>
      <c r="G13" s="28"/>
      <c r="H13" s="28"/>
      <c r="I13" s="28"/>
      <c r="J13" s="28"/>
      <c r="K13" s="28"/>
      <c r="L13" s="28"/>
      <c r="M13" s="29"/>
      <c r="N13" s="30"/>
    </row>
    <row r="14" spans="2:14">
      <c r="B14" s="50">
        <f t="shared" si="0"/>
        <v>9</v>
      </c>
      <c r="C14" s="3" t="s">
        <v>5</v>
      </c>
      <c r="D14" s="3" t="s">
        <v>280</v>
      </c>
      <c r="E14" s="1" t="s">
        <v>281</v>
      </c>
      <c r="F14" s="1" t="s">
        <v>622</v>
      </c>
      <c r="G14" s="28"/>
      <c r="H14" s="28"/>
      <c r="I14" s="28"/>
      <c r="J14" s="28"/>
      <c r="K14" s="28"/>
      <c r="L14" s="28"/>
      <c r="M14" s="29"/>
      <c r="N14" s="30"/>
    </row>
    <row r="15" spans="2:14" ht="28.5">
      <c r="B15" s="2">
        <f t="shared" si="0"/>
        <v>10</v>
      </c>
      <c r="C15" s="3" t="s">
        <v>5</v>
      </c>
      <c r="D15" s="3" t="s">
        <v>280</v>
      </c>
      <c r="E15" s="1" t="s">
        <v>281</v>
      </c>
      <c r="F15" s="1" t="s">
        <v>448</v>
      </c>
      <c r="G15" s="28"/>
      <c r="H15" s="28"/>
      <c r="I15" s="28"/>
      <c r="J15" s="28"/>
      <c r="K15" s="28"/>
      <c r="L15" s="28"/>
      <c r="M15" s="29"/>
      <c r="N15" s="30"/>
    </row>
    <row r="16" spans="2:14">
      <c r="B16" s="2">
        <f t="shared" si="0"/>
        <v>11</v>
      </c>
      <c r="C16" s="3" t="s">
        <v>5</v>
      </c>
      <c r="D16" s="3" t="s">
        <v>280</v>
      </c>
      <c r="E16" s="1" t="s">
        <v>281</v>
      </c>
      <c r="F16" s="1" t="s">
        <v>282</v>
      </c>
      <c r="G16" s="28"/>
      <c r="H16" s="28"/>
      <c r="I16" s="28"/>
      <c r="J16" s="28"/>
      <c r="K16" s="28"/>
      <c r="L16" s="28"/>
      <c r="M16" s="29"/>
      <c r="N16" s="30"/>
    </row>
    <row r="17" spans="2:14" ht="57">
      <c r="B17" s="2">
        <f t="shared" si="0"/>
        <v>12</v>
      </c>
      <c r="C17" s="3" t="s">
        <v>5</v>
      </c>
      <c r="D17" s="3" t="s">
        <v>280</v>
      </c>
      <c r="E17" s="1" t="s">
        <v>281</v>
      </c>
      <c r="F17" s="1" t="s">
        <v>449</v>
      </c>
      <c r="G17" s="28"/>
      <c r="H17" s="28"/>
      <c r="I17" s="28"/>
      <c r="J17" s="28"/>
      <c r="K17" s="28"/>
      <c r="L17" s="28"/>
      <c r="M17" s="29"/>
      <c r="N17" s="30"/>
    </row>
    <row r="18" spans="2:14" ht="28.5">
      <c r="B18" s="2">
        <f t="shared" si="0"/>
        <v>13</v>
      </c>
      <c r="C18" s="3" t="s">
        <v>5</v>
      </c>
      <c r="D18" s="3" t="s">
        <v>280</v>
      </c>
      <c r="E18" s="1" t="s">
        <v>281</v>
      </c>
      <c r="F18" s="1" t="s">
        <v>283</v>
      </c>
      <c r="G18" s="28"/>
      <c r="H18" s="28"/>
      <c r="I18" s="28"/>
      <c r="J18" s="28"/>
      <c r="K18" s="28"/>
      <c r="L18" s="28"/>
      <c r="M18" s="29"/>
      <c r="N18" s="30"/>
    </row>
    <row r="19" spans="2:14" ht="28.5">
      <c r="B19" s="2">
        <f t="shared" si="0"/>
        <v>14</v>
      </c>
      <c r="C19" s="3" t="s">
        <v>5</v>
      </c>
      <c r="D19" s="3" t="s">
        <v>280</v>
      </c>
      <c r="E19" s="1" t="s">
        <v>281</v>
      </c>
      <c r="F19" s="1" t="s">
        <v>284</v>
      </c>
      <c r="G19" s="28"/>
      <c r="H19" s="28"/>
      <c r="I19" s="28"/>
      <c r="J19" s="28"/>
      <c r="K19" s="28"/>
      <c r="L19" s="28"/>
      <c r="M19" s="29"/>
      <c r="N19" s="30"/>
    </row>
    <row r="20" spans="2:14" ht="28.5">
      <c r="B20" s="2">
        <f t="shared" si="0"/>
        <v>15</v>
      </c>
      <c r="C20" s="3" t="s">
        <v>5</v>
      </c>
      <c r="D20" s="3" t="s">
        <v>280</v>
      </c>
      <c r="E20" s="1" t="s">
        <v>281</v>
      </c>
      <c r="F20" s="1" t="s">
        <v>285</v>
      </c>
      <c r="G20" s="28"/>
      <c r="H20" s="28"/>
      <c r="I20" s="28"/>
      <c r="J20" s="28"/>
      <c r="K20" s="28"/>
      <c r="L20" s="28"/>
      <c r="M20" s="29"/>
      <c r="N20" s="30"/>
    </row>
    <row r="21" spans="2:14" ht="28.5">
      <c r="B21" s="2">
        <f t="shared" si="0"/>
        <v>16</v>
      </c>
      <c r="C21" s="3" t="s">
        <v>5</v>
      </c>
      <c r="D21" s="3" t="s">
        <v>280</v>
      </c>
      <c r="E21" s="1" t="s">
        <v>281</v>
      </c>
      <c r="F21" s="1" t="s">
        <v>286</v>
      </c>
      <c r="G21" s="28"/>
      <c r="H21" s="28"/>
      <c r="I21" s="28"/>
      <c r="J21" s="28"/>
      <c r="K21" s="28"/>
      <c r="L21" s="28"/>
      <c r="M21" s="29"/>
      <c r="N21" s="30"/>
    </row>
    <row r="22" spans="2:14" ht="28.5">
      <c r="B22" s="2">
        <f t="shared" si="0"/>
        <v>17</v>
      </c>
      <c r="C22" s="3" t="s">
        <v>5</v>
      </c>
      <c r="D22" s="3" t="s">
        <v>280</v>
      </c>
      <c r="E22" s="1" t="s">
        <v>281</v>
      </c>
      <c r="F22" s="1" t="s">
        <v>482</v>
      </c>
      <c r="G22" s="28"/>
      <c r="H22" s="28"/>
      <c r="I22" s="28"/>
      <c r="J22" s="28"/>
      <c r="K22" s="28"/>
      <c r="L22" s="28"/>
      <c r="M22" s="29"/>
      <c r="N22" s="30"/>
    </row>
    <row r="23" spans="2:14" ht="71.25">
      <c r="B23" s="50">
        <f t="shared" si="0"/>
        <v>18</v>
      </c>
      <c r="C23" s="3" t="s">
        <v>5</v>
      </c>
      <c r="D23" s="3" t="s">
        <v>280</v>
      </c>
      <c r="E23" s="1" t="s">
        <v>281</v>
      </c>
      <c r="F23" s="1" t="s">
        <v>619</v>
      </c>
      <c r="G23" s="28"/>
      <c r="H23" s="28"/>
      <c r="I23" s="28"/>
      <c r="J23" s="28"/>
      <c r="K23" s="28"/>
      <c r="L23" s="28"/>
      <c r="M23" s="29"/>
      <c r="N23" s="30"/>
    </row>
    <row r="24" spans="2:14">
      <c r="B24" s="2">
        <f t="shared" si="0"/>
        <v>19</v>
      </c>
      <c r="C24" s="3" t="s">
        <v>5</v>
      </c>
      <c r="D24" s="3" t="s">
        <v>280</v>
      </c>
      <c r="E24" s="1" t="s">
        <v>281</v>
      </c>
      <c r="F24" s="1" t="s">
        <v>12</v>
      </c>
      <c r="G24" s="28"/>
      <c r="H24" s="28"/>
      <c r="I24" s="28"/>
      <c r="J24" s="28"/>
      <c r="K24" s="28"/>
      <c r="L24" s="28"/>
      <c r="M24" s="29"/>
      <c r="N24" s="30"/>
    </row>
    <row r="25" spans="2:14">
      <c r="B25" s="2">
        <f t="shared" si="0"/>
        <v>20</v>
      </c>
      <c r="C25" s="3" t="s">
        <v>71</v>
      </c>
      <c r="D25" s="3" t="s">
        <v>6</v>
      </c>
      <c r="E25" s="1" t="s">
        <v>6</v>
      </c>
      <c r="F25" s="1" t="s">
        <v>72</v>
      </c>
      <c r="G25" s="28"/>
      <c r="H25" s="28"/>
      <c r="I25" s="28"/>
      <c r="J25" s="28"/>
      <c r="K25" s="28"/>
      <c r="L25" s="28"/>
      <c r="M25" s="29"/>
      <c r="N25" s="30"/>
    </row>
    <row r="26" spans="2:14" ht="28.5">
      <c r="B26" s="2">
        <f t="shared" si="0"/>
        <v>21</v>
      </c>
      <c r="C26" s="3" t="s">
        <v>71</v>
      </c>
      <c r="D26" s="3" t="s">
        <v>6</v>
      </c>
      <c r="E26" s="1" t="s">
        <v>6</v>
      </c>
      <c r="F26" s="1" t="s">
        <v>450</v>
      </c>
      <c r="G26" s="28"/>
      <c r="H26" s="28"/>
      <c r="I26" s="28"/>
      <c r="J26" s="28"/>
      <c r="K26" s="28"/>
      <c r="L26" s="28"/>
      <c r="M26" s="29"/>
      <c r="N26" s="30"/>
    </row>
    <row r="27" spans="2:14">
      <c r="B27" s="2">
        <f t="shared" si="0"/>
        <v>22</v>
      </c>
      <c r="C27" s="3" t="s">
        <v>71</v>
      </c>
      <c r="D27" s="3" t="s">
        <v>6</v>
      </c>
      <c r="E27" s="1" t="s">
        <v>6</v>
      </c>
      <c r="F27" s="1" t="s">
        <v>451</v>
      </c>
      <c r="G27" s="28"/>
      <c r="H27" s="28"/>
      <c r="I27" s="28"/>
      <c r="J27" s="28"/>
      <c r="K27" s="28"/>
      <c r="L27" s="28"/>
      <c r="M27" s="29"/>
      <c r="N27" s="30"/>
    </row>
    <row r="28" spans="2:14">
      <c r="B28" s="2">
        <f t="shared" si="0"/>
        <v>23</v>
      </c>
      <c r="C28" s="3" t="s">
        <v>71</v>
      </c>
      <c r="D28" s="3" t="s">
        <v>6</v>
      </c>
      <c r="E28" s="1" t="s">
        <v>6</v>
      </c>
      <c r="F28" s="1" t="s">
        <v>463</v>
      </c>
      <c r="G28" s="28"/>
      <c r="H28" s="28"/>
      <c r="I28" s="28"/>
      <c r="J28" s="28"/>
      <c r="K28" s="28"/>
      <c r="L28" s="28"/>
      <c r="M28" s="29"/>
      <c r="N28" s="30"/>
    </row>
    <row r="29" spans="2:14">
      <c r="B29" s="2">
        <f t="shared" si="0"/>
        <v>24</v>
      </c>
      <c r="C29" s="3" t="s">
        <v>71</v>
      </c>
      <c r="D29" s="3" t="s">
        <v>6</v>
      </c>
      <c r="E29" s="1" t="s">
        <v>6</v>
      </c>
      <c r="F29" s="1" t="s">
        <v>462</v>
      </c>
      <c r="G29" s="28"/>
      <c r="H29" s="28"/>
      <c r="I29" s="28"/>
      <c r="J29" s="28"/>
      <c r="K29" s="28"/>
      <c r="L29" s="28"/>
      <c r="M29" s="29"/>
      <c r="N29" s="30"/>
    </row>
    <row r="30" spans="2:14">
      <c r="B30" s="2">
        <f t="shared" si="0"/>
        <v>25</v>
      </c>
      <c r="C30" s="3" t="s">
        <v>71</v>
      </c>
      <c r="D30" s="3" t="s">
        <v>6</v>
      </c>
      <c r="E30" s="1" t="s">
        <v>6</v>
      </c>
      <c r="F30" s="1" t="s">
        <v>77</v>
      </c>
      <c r="G30" s="28"/>
      <c r="H30" s="28"/>
      <c r="I30" s="28"/>
      <c r="J30" s="28"/>
      <c r="K30" s="28"/>
      <c r="L30" s="28"/>
      <c r="M30" s="29"/>
      <c r="N30" s="30"/>
    </row>
    <row r="31" spans="2:14" ht="28.5">
      <c r="B31" s="2">
        <f t="shared" si="0"/>
        <v>26</v>
      </c>
      <c r="C31" s="3" t="s">
        <v>71</v>
      </c>
      <c r="D31" s="3" t="s">
        <v>6</v>
      </c>
      <c r="E31" s="1" t="s">
        <v>6</v>
      </c>
      <c r="F31" s="1" t="s">
        <v>79</v>
      </c>
      <c r="G31" s="28"/>
      <c r="H31" s="28"/>
      <c r="I31" s="28"/>
      <c r="J31" s="28"/>
      <c r="K31" s="28"/>
      <c r="L31" s="28"/>
      <c r="M31" s="29"/>
      <c r="N31" s="30"/>
    </row>
    <row r="32" spans="2:14">
      <c r="B32" s="2">
        <f t="shared" si="0"/>
        <v>27</v>
      </c>
      <c r="C32" s="3" t="s">
        <v>71</v>
      </c>
      <c r="D32" s="3" t="s">
        <v>6</v>
      </c>
      <c r="E32" s="1" t="s">
        <v>6</v>
      </c>
      <c r="F32" s="1" t="s">
        <v>80</v>
      </c>
      <c r="G32" s="28"/>
      <c r="H32" s="28"/>
      <c r="I32" s="28"/>
      <c r="J32" s="28"/>
      <c r="K32" s="28"/>
      <c r="L32" s="28"/>
      <c r="M32" s="29"/>
      <c r="N32" s="30"/>
    </row>
    <row r="33" spans="2:14">
      <c r="B33" s="2">
        <f t="shared" si="0"/>
        <v>28</v>
      </c>
      <c r="C33" s="3" t="s">
        <v>71</v>
      </c>
      <c r="D33" s="3" t="s">
        <v>6</v>
      </c>
      <c r="E33" s="1" t="s">
        <v>6</v>
      </c>
      <c r="F33" s="1" t="s">
        <v>81</v>
      </c>
      <c r="G33" s="28"/>
      <c r="H33" s="28"/>
      <c r="I33" s="28"/>
      <c r="J33" s="28"/>
      <c r="K33" s="28"/>
      <c r="L33" s="28"/>
      <c r="M33" s="29"/>
      <c r="N33" s="30"/>
    </row>
    <row r="34" spans="2:14" ht="28.5">
      <c r="B34" s="2">
        <f t="shared" si="0"/>
        <v>29</v>
      </c>
      <c r="C34" s="3" t="s">
        <v>71</v>
      </c>
      <c r="D34" s="3" t="s">
        <v>6</v>
      </c>
      <c r="E34" s="1" t="s">
        <v>6</v>
      </c>
      <c r="F34" s="1" t="s">
        <v>287</v>
      </c>
      <c r="G34" s="28"/>
      <c r="H34" s="28"/>
      <c r="I34" s="28"/>
      <c r="J34" s="28"/>
      <c r="K34" s="28"/>
      <c r="L34" s="28"/>
      <c r="M34" s="29"/>
      <c r="N34" s="30"/>
    </row>
    <row r="35" spans="2:14">
      <c r="B35" s="2">
        <f t="shared" si="0"/>
        <v>30</v>
      </c>
      <c r="C35" s="3" t="s">
        <v>71</v>
      </c>
      <c r="D35" s="3" t="s">
        <v>83</v>
      </c>
      <c r="E35" s="1" t="s">
        <v>406</v>
      </c>
      <c r="F35" s="1" t="s">
        <v>452</v>
      </c>
      <c r="G35" s="28"/>
      <c r="H35" s="28"/>
      <c r="I35" s="28"/>
      <c r="J35" s="28"/>
      <c r="K35" s="28"/>
      <c r="L35" s="28"/>
      <c r="M35" s="29"/>
      <c r="N35" s="30"/>
    </row>
    <row r="36" spans="2:14">
      <c r="B36" s="2">
        <f t="shared" si="0"/>
        <v>31</v>
      </c>
      <c r="C36" s="3" t="s">
        <v>71</v>
      </c>
      <c r="D36" s="3" t="s">
        <v>83</v>
      </c>
      <c r="E36" s="1" t="s">
        <v>406</v>
      </c>
      <c r="F36" s="1" t="s">
        <v>454</v>
      </c>
      <c r="G36" s="28"/>
      <c r="H36" s="28"/>
      <c r="I36" s="28"/>
      <c r="J36" s="28"/>
      <c r="K36" s="28"/>
      <c r="L36" s="28"/>
      <c r="M36" s="29"/>
      <c r="N36" s="30"/>
    </row>
    <row r="37" spans="2:14" ht="42.75">
      <c r="B37" s="2">
        <f t="shared" si="0"/>
        <v>32</v>
      </c>
      <c r="C37" s="3" t="s">
        <v>71</v>
      </c>
      <c r="D37" s="3" t="s">
        <v>83</v>
      </c>
      <c r="E37" s="1" t="s">
        <v>406</v>
      </c>
      <c r="F37" s="1" t="s">
        <v>407</v>
      </c>
      <c r="G37" s="28"/>
      <c r="H37" s="28"/>
      <c r="I37" s="28"/>
      <c r="J37" s="28"/>
      <c r="K37" s="28"/>
      <c r="L37" s="28"/>
      <c r="M37" s="29"/>
      <c r="N37" s="30"/>
    </row>
    <row r="38" spans="2:14" ht="28.5">
      <c r="B38" s="2">
        <f t="shared" si="0"/>
        <v>33</v>
      </c>
      <c r="C38" s="3" t="s">
        <v>71</v>
      </c>
      <c r="D38" s="3" t="s">
        <v>83</v>
      </c>
      <c r="E38" s="1" t="s">
        <v>406</v>
      </c>
      <c r="F38" s="1" t="s">
        <v>453</v>
      </c>
      <c r="G38" s="28"/>
      <c r="H38" s="28"/>
      <c r="I38" s="28"/>
      <c r="J38" s="28"/>
      <c r="K38" s="28"/>
      <c r="L38" s="28"/>
      <c r="M38" s="29"/>
      <c r="N38" s="30"/>
    </row>
    <row r="39" spans="2:14" ht="28.5">
      <c r="B39" s="2">
        <f t="shared" si="0"/>
        <v>34</v>
      </c>
      <c r="C39" s="3" t="s">
        <v>71</v>
      </c>
      <c r="D39" s="3" t="s">
        <v>83</v>
      </c>
      <c r="E39" s="1" t="s">
        <v>406</v>
      </c>
      <c r="F39" s="1" t="s">
        <v>405</v>
      </c>
      <c r="G39" s="28"/>
      <c r="H39" s="28"/>
      <c r="I39" s="28"/>
      <c r="J39" s="28"/>
      <c r="K39" s="28"/>
      <c r="L39" s="28"/>
      <c r="M39" s="29"/>
      <c r="N39" s="30"/>
    </row>
    <row r="40" spans="2:14">
      <c r="B40" s="2">
        <f t="shared" si="0"/>
        <v>35</v>
      </c>
      <c r="C40" s="3" t="s">
        <v>71</v>
      </c>
      <c r="D40" s="3" t="s">
        <v>83</v>
      </c>
      <c r="E40" s="1" t="s">
        <v>288</v>
      </c>
      <c r="F40" s="1" t="s">
        <v>289</v>
      </c>
      <c r="G40" s="28"/>
      <c r="H40" s="28"/>
      <c r="I40" s="28"/>
      <c r="J40" s="28"/>
      <c r="K40" s="28"/>
      <c r="L40" s="28"/>
      <c r="M40" s="29"/>
      <c r="N40" s="30"/>
    </row>
    <row r="41" spans="2:14">
      <c r="B41" s="2">
        <f t="shared" si="0"/>
        <v>36</v>
      </c>
      <c r="C41" s="3" t="s">
        <v>71</v>
      </c>
      <c r="D41" s="3" t="s">
        <v>83</v>
      </c>
      <c r="E41" s="1" t="s">
        <v>288</v>
      </c>
      <c r="F41" s="1" t="s">
        <v>290</v>
      </c>
      <c r="G41" s="28"/>
      <c r="H41" s="28"/>
      <c r="I41" s="28"/>
      <c r="J41" s="28"/>
      <c r="K41" s="28"/>
      <c r="L41" s="28"/>
      <c r="M41" s="29"/>
      <c r="N41" s="30"/>
    </row>
    <row r="42" spans="2:14">
      <c r="B42" s="2">
        <f t="shared" si="0"/>
        <v>37</v>
      </c>
      <c r="C42" s="3" t="s">
        <v>71</v>
      </c>
      <c r="D42" s="3" t="s">
        <v>83</v>
      </c>
      <c r="E42" s="1" t="s">
        <v>288</v>
      </c>
      <c r="F42" s="1" t="s">
        <v>291</v>
      </c>
      <c r="G42" s="28"/>
      <c r="H42" s="28"/>
      <c r="I42" s="28"/>
      <c r="J42" s="28"/>
      <c r="K42" s="28"/>
      <c r="L42" s="28"/>
      <c r="M42" s="29"/>
      <c r="N42" s="30"/>
    </row>
    <row r="43" spans="2:14">
      <c r="B43" s="2">
        <f t="shared" si="0"/>
        <v>38</v>
      </c>
      <c r="C43" s="3" t="s">
        <v>71</v>
      </c>
      <c r="D43" s="3" t="s">
        <v>83</v>
      </c>
      <c r="E43" s="1" t="s">
        <v>288</v>
      </c>
      <c r="F43" s="1" t="s">
        <v>97</v>
      </c>
      <c r="G43" s="28"/>
      <c r="H43" s="28"/>
      <c r="I43" s="28"/>
      <c r="J43" s="28"/>
      <c r="K43" s="28"/>
      <c r="L43" s="28"/>
      <c r="M43" s="29"/>
      <c r="N43" s="30"/>
    </row>
    <row r="44" spans="2:14">
      <c r="B44" s="2">
        <f t="shared" si="0"/>
        <v>39</v>
      </c>
      <c r="C44" s="3" t="s">
        <v>71</v>
      </c>
      <c r="D44" s="3" t="s">
        <v>83</v>
      </c>
      <c r="E44" s="1" t="s">
        <v>288</v>
      </c>
      <c r="F44" s="1" t="s">
        <v>104</v>
      </c>
      <c r="G44" s="28"/>
      <c r="H44" s="28"/>
      <c r="I44" s="28"/>
      <c r="J44" s="28"/>
      <c r="K44" s="28"/>
      <c r="L44" s="28"/>
      <c r="M44" s="29"/>
      <c r="N44" s="30"/>
    </row>
    <row r="45" spans="2:14">
      <c r="B45" s="2">
        <f t="shared" si="0"/>
        <v>40</v>
      </c>
      <c r="C45" s="3" t="s">
        <v>71</v>
      </c>
      <c r="D45" s="3" t="s">
        <v>83</v>
      </c>
      <c r="E45" s="1" t="s">
        <v>288</v>
      </c>
      <c r="F45" s="1" t="s">
        <v>107</v>
      </c>
      <c r="G45" s="28"/>
      <c r="H45" s="28"/>
      <c r="I45" s="28"/>
      <c r="J45" s="28"/>
      <c r="K45" s="28"/>
      <c r="L45" s="28"/>
      <c r="M45" s="29"/>
      <c r="N45" s="30"/>
    </row>
    <row r="46" spans="2:14">
      <c r="B46" s="50">
        <f t="shared" si="0"/>
        <v>41</v>
      </c>
      <c r="C46" s="3" t="s">
        <v>71</v>
      </c>
      <c r="D46" s="3" t="s">
        <v>83</v>
      </c>
      <c r="E46" s="1" t="s">
        <v>288</v>
      </c>
      <c r="F46" s="1" t="s">
        <v>620</v>
      </c>
      <c r="G46" s="28"/>
      <c r="H46" s="28"/>
      <c r="I46" s="28"/>
      <c r="J46" s="28"/>
      <c r="K46" s="28"/>
      <c r="L46" s="28"/>
      <c r="M46" s="29"/>
      <c r="N46" s="30"/>
    </row>
    <row r="47" spans="2:14" ht="28.5">
      <c r="B47" s="2">
        <f t="shared" si="0"/>
        <v>42</v>
      </c>
      <c r="C47" s="3" t="s">
        <v>71</v>
      </c>
      <c r="D47" s="3" t="s">
        <v>83</v>
      </c>
      <c r="E47" s="1" t="s">
        <v>288</v>
      </c>
      <c r="F47" s="1" t="s">
        <v>401</v>
      </c>
      <c r="G47" s="28"/>
      <c r="H47" s="28"/>
      <c r="I47" s="28"/>
      <c r="J47" s="28"/>
      <c r="K47" s="28"/>
      <c r="L47" s="28"/>
      <c r="M47" s="29"/>
      <c r="N47" s="30"/>
    </row>
    <row r="48" spans="2:14">
      <c r="B48" s="2">
        <f t="shared" si="0"/>
        <v>43</v>
      </c>
      <c r="C48" s="3" t="s">
        <v>71</v>
      </c>
      <c r="D48" s="3" t="s">
        <v>83</v>
      </c>
      <c r="E48" s="1" t="s">
        <v>288</v>
      </c>
      <c r="F48" s="1" t="s">
        <v>408</v>
      </c>
      <c r="G48" s="28"/>
      <c r="H48" s="28"/>
      <c r="I48" s="28"/>
      <c r="J48" s="28"/>
      <c r="K48" s="28"/>
      <c r="L48" s="28"/>
      <c r="M48" s="29"/>
      <c r="N48" s="30"/>
    </row>
    <row r="49" spans="2:14" ht="28.5">
      <c r="B49" s="2">
        <f t="shared" si="0"/>
        <v>44</v>
      </c>
      <c r="C49" s="3" t="s">
        <v>71</v>
      </c>
      <c r="D49" s="3" t="s">
        <v>83</v>
      </c>
      <c r="E49" s="1" t="s">
        <v>288</v>
      </c>
      <c r="F49" s="1" t="s">
        <v>292</v>
      </c>
      <c r="G49" s="28"/>
      <c r="H49" s="28"/>
      <c r="I49" s="28"/>
      <c r="J49" s="28"/>
      <c r="K49" s="28"/>
      <c r="L49" s="28"/>
      <c r="M49" s="29"/>
      <c r="N49" s="30"/>
    </row>
    <row r="50" spans="2:14" ht="28.5">
      <c r="B50" s="2">
        <f t="shared" si="0"/>
        <v>45</v>
      </c>
      <c r="C50" s="3" t="s">
        <v>71</v>
      </c>
      <c r="D50" s="3" t="s">
        <v>83</v>
      </c>
      <c r="E50" s="1" t="s">
        <v>288</v>
      </c>
      <c r="F50" s="1" t="s">
        <v>101</v>
      </c>
      <c r="G50" s="28"/>
      <c r="H50" s="28"/>
      <c r="I50" s="28"/>
      <c r="J50" s="28"/>
      <c r="K50" s="28"/>
      <c r="L50" s="28"/>
      <c r="M50" s="29"/>
      <c r="N50" s="30"/>
    </row>
    <row r="51" spans="2:14">
      <c r="B51" s="2">
        <f t="shared" si="0"/>
        <v>46</v>
      </c>
      <c r="C51" s="3" t="s">
        <v>71</v>
      </c>
      <c r="D51" s="3" t="s">
        <v>83</v>
      </c>
      <c r="E51" s="1" t="s">
        <v>288</v>
      </c>
      <c r="F51" s="1" t="s">
        <v>102</v>
      </c>
      <c r="G51" s="28"/>
      <c r="H51" s="28"/>
      <c r="I51" s="28"/>
      <c r="J51" s="28"/>
      <c r="K51" s="28"/>
      <c r="L51" s="28"/>
      <c r="M51" s="29"/>
      <c r="N51" s="30"/>
    </row>
    <row r="52" spans="2:14" ht="28.5">
      <c r="B52" s="2">
        <f t="shared" si="0"/>
        <v>47</v>
      </c>
      <c r="C52" s="3" t="s">
        <v>71</v>
      </c>
      <c r="D52" s="3" t="s">
        <v>83</v>
      </c>
      <c r="E52" s="1" t="s">
        <v>288</v>
      </c>
      <c r="F52" s="1" t="s">
        <v>293</v>
      </c>
      <c r="G52" s="28"/>
      <c r="H52" s="28"/>
      <c r="I52" s="28"/>
      <c r="J52" s="28"/>
      <c r="K52" s="28"/>
      <c r="L52" s="28"/>
      <c r="M52" s="29"/>
      <c r="N52" s="30"/>
    </row>
    <row r="53" spans="2:14">
      <c r="B53" s="2">
        <f t="shared" si="0"/>
        <v>48</v>
      </c>
      <c r="C53" s="3" t="s">
        <v>71</v>
      </c>
      <c r="D53" s="3" t="s">
        <v>83</v>
      </c>
      <c r="E53" s="1" t="s">
        <v>128</v>
      </c>
      <c r="F53" s="1" t="s">
        <v>129</v>
      </c>
      <c r="G53" s="28"/>
      <c r="H53" s="28"/>
      <c r="I53" s="28"/>
      <c r="J53" s="28"/>
      <c r="K53" s="28"/>
      <c r="L53" s="28"/>
      <c r="M53" s="29"/>
      <c r="N53" s="30"/>
    </row>
    <row r="54" spans="2:14">
      <c r="B54" s="2">
        <f t="shared" si="0"/>
        <v>49</v>
      </c>
      <c r="C54" s="3" t="s">
        <v>71</v>
      </c>
      <c r="D54" s="3" t="s">
        <v>83</v>
      </c>
      <c r="E54" s="1" t="s">
        <v>128</v>
      </c>
      <c r="F54" s="1" t="s">
        <v>130</v>
      </c>
      <c r="G54" s="28"/>
      <c r="H54" s="28"/>
      <c r="I54" s="28"/>
      <c r="J54" s="28"/>
      <c r="K54" s="28"/>
      <c r="L54" s="28"/>
      <c r="M54" s="29"/>
      <c r="N54" s="30"/>
    </row>
    <row r="55" spans="2:14" ht="28.5">
      <c r="B55" s="50">
        <f t="shared" si="0"/>
        <v>50</v>
      </c>
      <c r="C55" s="3" t="s">
        <v>71</v>
      </c>
      <c r="D55" s="3" t="s">
        <v>83</v>
      </c>
      <c r="E55" s="1" t="s">
        <v>128</v>
      </c>
      <c r="F55" s="1" t="s">
        <v>599</v>
      </c>
      <c r="G55" s="28"/>
      <c r="H55" s="28"/>
      <c r="I55" s="28"/>
      <c r="J55" s="28"/>
      <c r="K55" s="28"/>
      <c r="L55" s="28"/>
      <c r="M55" s="29"/>
      <c r="N55" s="30"/>
    </row>
    <row r="56" spans="2:14" ht="28.5">
      <c r="B56" s="2">
        <f t="shared" si="0"/>
        <v>51</v>
      </c>
      <c r="C56" s="3" t="s">
        <v>71</v>
      </c>
      <c r="D56" s="3" t="s">
        <v>83</v>
      </c>
      <c r="E56" s="1" t="s">
        <v>128</v>
      </c>
      <c r="F56" s="1" t="s">
        <v>125</v>
      </c>
      <c r="G56" s="28"/>
      <c r="H56" s="28"/>
      <c r="I56" s="28"/>
      <c r="J56" s="28"/>
      <c r="K56" s="28"/>
      <c r="L56" s="28"/>
      <c r="M56" s="29"/>
      <c r="N56" s="30"/>
    </row>
    <row r="57" spans="2:14" ht="28.5">
      <c r="B57" s="2">
        <f t="shared" si="0"/>
        <v>52</v>
      </c>
      <c r="C57" s="3" t="s">
        <v>71</v>
      </c>
      <c r="D57" s="3" t="s">
        <v>83</v>
      </c>
      <c r="E57" s="1" t="s">
        <v>135</v>
      </c>
      <c r="F57" s="1" t="s">
        <v>455</v>
      </c>
      <c r="G57" s="28"/>
      <c r="H57" s="28"/>
      <c r="I57" s="28"/>
      <c r="J57" s="28"/>
      <c r="K57" s="28"/>
      <c r="L57" s="28"/>
      <c r="M57" s="29"/>
      <c r="N57" s="30"/>
    </row>
    <row r="58" spans="2:14" ht="28.5">
      <c r="B58" s="50">
        <f t="shared" si="0"/>
        <v>53</v>
      </c>
      <c r="C58" s="3" t="s">
        <v>71</v>
      </c>
      <c r="D58" s="3" t="s">
        <v>83</v>
      </c>
      <c r="E58" s="1" t="s">
        <v>135</v>
      </c>
      <c r="F58" s="1" t="s">
        <v>600</v>
      </c>
      <c r="G58" s="28"/>
      <c r="H58" s="28"/>
      <c r="I58" s="28"/>
      <c r="J58" s="28"/>
      <c r="K58" s="28"/>
      <c r="L58" s="28"/>
      <c r="M58" s="29"/>
      <c r="N58" s="30"/>
    </row>
    <row r="59" spans="2:14" ht="28.5">
      <c r="B59" s="2">
        <f t="shared" si="0"/>
        <v>54</v>
      </c>
      <c r="C59" s="3" t="s">
        <v>71</v>
      </c>
      <c r="D59" s="3" t="s">
        <v>83</v>
      </c>
      <c r="E59" s="1" t="s">
        <v>135</v>
      </c>
      <c r="F59" s="1" t="s">
        <v>136</v>
      </c>
      <c r="G59" s="28"/>
      <c r="H59" s="28"/>
      <c r="I59" s="28"/>
      <c r="J59" s="28"/>
      <c r="K59" s="28"/>
      <c r="L59" s="28"/>
      <c r="M59" s="29"/>
      <c r="N59" s="30"/>
    </row>
    <row r="60" spans="2:14" ht="28.5">
      <c r="B60" s="2">
        <f t="shared" si="0"/>
        <v>55</v>
      </c>
      <c r="C60" s="3" t="s">
        <v>71</v>
      </c>
      <c r="D60" s="3" t="s">
        <v>83</v>
      </c>
      <c r="E60" s="1" t="s">
        <v>135</v>
      </c>
      <c r="F60" s="1" t="s">
        <v>137</v>
      </c>
      <c r="G60" s="28"/>
      <c r="H60" s="28"/>
      <c r="I60" s="28"/>
      <c r="J60" s="28"/>
      <c r="K60" s="28"/>
      <c r="L60" s="28"/>
      <c r="M60" s="29"/>
      <c r="N60" s="30"/>
    </row>
    <row r="61" spans="2:14" ht="28.5">
      <c r="B61" s="2">
        <f t="shared" si="0"/>
        <v>56</v>
      </c>
      <c r="C61" s="3" t="s">
        <v>71</v>
      </c>
      <c r="D61" s="3" t="s">
        <v>83</v>
      </c>
      <c r="E61" s="1" t="s">
        <v>142</v>
      </c>
      <c r="F61" s="1" t="s">
        <v>143</v>
      </c>
      <c r="G61" s="28"/>
      <c r="H61" s="28"/>
      <c r="I61" s="28"/>
      <c r="J61" s="28"/>
      <c r="K61" s="28"/>
      <c r="L61" s="28"/>
      <c r="M61" s="29"/>
      <c r="N61" s="30"/>
    </row>
    <row r="62" spans="2:14" ht="28.5">
      <c r="B62" s="2">
        <f t="shared" si="0"/>
        <v>57</v>
      </c>
      <c r="C62" s="3" t="s">
        <v>71</v>
      </c>
      <c r="D62" s="3" t="s">
        <v>83</v>
      </c>
      <c r="E62" s="1" t="s">
        <v>142</v>
      </c>
      <c r="F62" s="1" t="s">
        <v>144</v>
      </c>
      <c r="G62" s="28"/>
      <c r="H62" s="28"/>
      <c r="I62" s="28"/>
      <c r="J62" s="28"/>
      <c r="K62" s="28"/>
      <c r="L62" s="28"/>
      <c r="M62" s="29"/>
      <c r="N62" s="30"/>
    </row>
    <row r="63" spans="2:14" ht="28.5">
      <c r="B63" s="2">
        <f t="shared" si="0"/>
        <v>58</v>
      </c>
      <c r="C63" s="3" t="s">
        <v>71</v>
      </c>
      <c r="D63" s="3" t="s">
        <v>151</v>
      </c>
      <c r="E63" s="1" t="s">
        <v>152</v>
      </c>
      <c r="F63" s="1" t="s">
        <v>153</v>
      </c>
      <c r="G63" s="28"/>
      <c r="H63" s="28"/>
      <c r="I63" s="28"/>
      <c r="J63" s="28"/>
      <c r="K63" s="28"/>
      <c r="L63" s="28"/>
      <c r="M63" s="29"/>
      <c r="N63" s="30"/>
    </row>
    <row r="64" spans="2:14" ht="199.5">
      <c r="B64" s="2">
        <f t="shared" si="0"/>
        <v>59</v>
      </c>
      <c r="C64" s="3" t="s">
        <v>71</v>
      </c>
      <c r="D64" s="3" t="s">
        <v>151</v>
      </c>
      <c r="E64" s="1" t="s">
        <v>152</v>
      </c>
      <c r="F64" s="1" t="s">
        <v>555</v>
      </c>
      <c r="G64" s="28"/>
      <c r="H64" s="28"/>
      <c r="I64" s="28"/>
      <c r="J64" s="28"/>
      <c r="K64" s="28"/>
      <c r="L64" s="28"/>
      <c r="M64" s="29"/>
      <c r="N64" s="30"/>
    </row>
    <row r="65" spans="2:14">
      <c r="B65" s="2">
        <f t="shared" si="0"/>
        <v>60</v>
      </c>
      <c r="C65" s="3" t="s">
        <v>71</v>
      </c>
      <c r="D65" s="3" t="s">
        <v>151</v>
      </c>
      <c r="E65" s="1" t="s">
        <v>152</v>
      </c>
      <c r="F65" s="1" t="s">
        <v>154</v>
      </c>
      <c r="G65" s="28"/>
      <c r="H65" s="28"/>
      <c r="I65" s="28"/>
      <c r="J65" s="28"/>
      <c r="K65" s="28"/>
      <c r="L65" s="28"/>
      <c r="M65" s="29"/>
      <c r="N65" s="30"/>
    </row>
    <row r="66" spans="2:14">
      <c r="B66" s="2">
        <f t="shared" si="0"/>
        <v>61</v>
      </c>
      <c r="C66" s="3" t="s">
        <v>71</v>
      </c>
      <c r="D66" s="3" t="s">
        <v>151</v>
      </c>
      <c r="E66" s="1" t="s">
        <v>152</v>
      </c>
      <c r="F66" s="1" t="s">
        <v>155</v>
      </c>
      <c r="G66" s="28"/>
      <c r="H66" s="28"/>
      <c r="I66" s="28"/>
      <c r="J66" s="28"/>
      <c r="K66" s="28"/>
      <c r="L66" s="28"/>
      <c r="M66" s="29"/>
      <c r="N66" s="30"/>
    </row>
    <row r="67" spans="2:14">
      <c r="B67" s="2">
        <f t="shared" si="0"/>
        <v>62</v>
      </c>
      <c r="C67" s="3" t="s">
        <v>71</v>
      </c>
      <c r="D67" s="3" t="s">
        <v>151</v>
      </c>
      <c r="E67" s="1" t="s">
        <v>152</v>
      </c>
      <c r="F67" s="1" t="s">
        <v>398</v>
      </c>
      <c r="G67" s="28"/>
      <c r="H67" s="28"/>
      <c r="I67" s="28"/>
      <c r="J67" s="28"/>
      <c r="K67" s="28"/>
      <c r="L67" s="28"/>
      <c r="M67" s="29"/>
      <c r="N67" s="30"/>
    </row>
    <row r="68" spans="2:14" ht="28.5">
      <c r="B68" s="2">
        <f t="shared" si="0"/>
        <v>63</v>
      </c>
      <c r="C68" s="3" t="s">
        <v>71</v>
      </c>
      <c r="D68" s="3" t="s">
        <v>151</v>
      </c>
      <c r="E68" s="1" t="s">
        <v>152</v>
      </c>
      <c r="F68" s="1" t="s">
        <v>545</v>
      </c>
      <c r="G68" s="28"/>
      <c r="H68" s="28"/>
      <c r="I68" s="28"/>
      <c r="J68" s="28"/>
      <c r="K68" s="28"/>
      <c r="L68" s="28"/>
      <c r="M68" s="29"/>
      <c r="N68" s="30"/>
    </row>
    <row r="69" spans="2:14">
      <c r="B69" s="2">
        <f t="shared" si="0"/>
        <v>64</v>
      </c>
      <c r="C69" s="3" t="s">
        <v>71</v>
      </c>
      <c r="D69" s="3" t="s">
        <v>151</v>
      </c>
      <c r="E69" s="1" t="s">
        <v>152</v>
      </c>
      <c r="F69" s="1" t="s">
        <v>399</v>
      </c>
      <c r="G69" s="28"/>
      <c r="H69" s="28"/>
      <c r="I69" s="28"/>
      <c r="J69" s="28"/>
      <c r="K69" s="28"/>
      <c r="L69" s="28"/>
      <c r="M69" s="29"/>
      <c r="N69" s="30"/>
    </row>
    <row r="70" spans="2:14">
      <c r="B70" s="2">
        <f t="shared" ref="B70:B133" si="1">ROW()-5</f>
        <v>65</v>
      </c>
      <c r="C70" s="3" t="s">
        <v>71</v>
      </c>
      <c r="D70" s="3" t="s">
        <v>151</v>
      </c>
      <c r="E70" s="1" t="s">
        <v>152</v>
      </c>
      <c r="F70" s="1" t="s">
        <v>156</v>
      </c>
      <c r="G70" s="28"/>
      <c r="H70" s="28"/>
      <c r="I70" s="28"/>
      <c r="J70" s="28"/>
      <c r="K70" s="28"/>
      <c r="L70" s="28"/>
      <c r="M70" s="29"/>
      <c r="N70" s="30"/>
    </row>
    <row r="71" spans="2:14" ht="28.5">
      <c r="B71" s="2">
        <f t="shared" si="1"/>
        <v>66</v>
      </c>
      <c r="C71" s="3" t="s">
        <v>71</v>
      </c>
      <c r="D71" s="3" t="s">
        <v>151</v>
      </c>
      <c r="E71" s="1" t="s">
        <v>157</v>
      </c>
      <c r="F71" s="1" t="s">
        <v>158</v>
      </c>
      <c r="G71" s="28"/>
      <c r="H71" s="28"/>
      <c r="I71" s="28"/>
      <c r="J71" s="28"/>
      <c r="K71" s="28"/>
      <c r="L71" s="28"/>
      <c r="M71" s="29"/>
      <c r="N71" s="30"/>
    </row>
    <row r="72" spans="2:14">
      <c r="B72" s="2">
        <f t="shared" si="1"/>
        <v>67</v>
      </c>
      <c r="C72" s="3" t="s">
        <v>71</v>
      </c>
      <c r="D72" s="3" t="s">
        <v>151</v>
      </c>
      <c r="E72" s="1" t="s">
        <v>157</v>
      </c>
      <c r="F72" s="1" t="s">
        <v>159</v>
      </c>
      <c r="G72" s="28"/>
      <c r="H72" s="28"/>
      <c r="I72" s="28"/>
      <c r="J72" s="28"/>
      <c r="K72" s="28"/>
      <c r="L72" s="28"/>
      <c r="M72" s="29"/>
      <c r="N72" s="30"/>
    </row>
    <row r="73" spans="2:14" ht="28.5">
      <c r="B73" s="2">
        <f t="shared" si="1"/>
        <v>68</v>
      </c>
      <c r="C73" s="3" t="s">
        <v>71</v>
      </c>
      <c r="D73" s="3" t="s">
        <v>151</v>
      </c>
      <c r="E73" s="1" t="s">
        <v>157</v>
      </c>
      <c r="F73" s="1" t="s">
        <v>400</v>
      </c>
      <c r="G73" s="28"/>
      <c r="H73" s="28"/>
      <c r="I73" s="28"/>
      <c r="J73" s="28"/>
      <c r="K73" s="28"/>
      <c r="L73" s="28"/>
      <c r="M73" s="29"/>
      <c r="N73" s="30"/>
    </row>
    <row r="74" spans="2:14">
      <c r="B74" s="2">
        <f t="shared" si="1"/>
        <v>69</v>
      </c>
      <c r="C74" s="3" t="s">
        <v>71</v>
      </c>
      <c r="D74" s="3" t="s">
        <v>151</v>
      </c>
      <c r="E74" s="1" t="s">
        <v>160</v>
      </c>
      <c r="F74" s="1" t="s">
        <v>161</v>
      </c>
      <c r="G74" s="28"/>
      <c r="H74" s="28"/>
      <c r="I74" s="28"/>
      <c r="J74" s="28"/>
      <c r="K74" s="28"/>
      <c r="L74" s="28"/>
      <c r="M74" s="29"/>
      <c r="N74" s="30"/>
    </row>
    <row r="75" spans="2:14">
      <c r="B75" s="2">
        <f t="shared" si="1"/>
        <v>70</v>
      </c>
      <c r="C75" s="3" t="s">
        <v>71</v>
      </c>
      <c r="D75" s="3" t="s">
        <v>151</v>
      </c>
      <c r="E75" s="1" t="s">
        <v>160</v>
      </c>
      <c r="F75" s="1" t="s">
        <v>162</v>
      </c>
      <c r="G75" s="28"/>
      <c r="H75" s="28"/>
      <c r="I75" s="28"/>
      <c r="J75" s="28"/>
      <c r="K75" s="28"/>
      <c r="L75" s="28"/>
      <c r="M75" s="29"/>
      <c r="N75" s="30"/>
    </row>
    <row r="76" spans="2:14">
      <c r="B76" s="2">
        <f t="shared" si="1"/>
        <v>71</v>
      </c>
      <c r="C76" s="3" t="s">
        <v>71</v>
      </c>
      <c r="D76" s="3" t="s">
        <v>151</v>
      </c>
      <c r="E76" s="1" t="s">
        <v>160</v>
      </c>
      <c r="F76" s="1" t="s">
        <v>163</v>
      </c>
      <c r="G76" s="28"/>
      <c r="H76" s="28"/>
      <c r="I76" s="28"/>
      <c r="J76" s="28"/>
      <c r="K76" s="28"/>
      <c r="L76" s="28"/>
      <c r="M76" s="29"/>
      <c r="N76" s="30"/>
    </row>
    <row r="77" spans="2:14">
      <c r="B77" s="2">
        <f t="shared" si="1"/>
        <v>72</v>
      </c>
      <c r="C77" s="3" t="s">
        <v>71</v>
      </c>
      <c r="D77" s="3" t="s">
        <v>151</v>
      </c>
      <c r="E77" s="1" t="s">
        <v>160</v>
      </c>
      <c r="F77" s="1" t="s">
        <v>164</v>
      </c>
      <c r="G77" s="28"/>
      <c r="H77" s="28"/>
      <c r="I77" s="28"/>
      <c r="J77" s="28"/>
      <c r="K77" s="28"/>
      <c r="L77" s="28"/>
      <c r="M77" s="29"/>
      <c r="N77" s="30"/>
    </row>
    <row r="78" spans="2:14" ht="28.5">
      <c r="B78" s="50">
        <f t="shared" si="1"/>
        <v>73</v>
      </c>
      <c r="C78" s="3" t="s">
        <v>71</v>
      </c>
      <c r="D78" s="3" t="s">
        <v>151</v>
      </c>
      <c r="E78" s="1" t="s">
        <v>165</v>
      </c>
      <c r="F78" s="1" t="s">
        <v>603</v>
      </c>
      <c r="G78" s="28"/>
      <c r="H78" s="28"/>
      <c r="I78" s="28"/>
      <c r="J78" s="28"/>
      <c r="K78" s="28"/>
      <c r="L78" s="28"/>
      <c r="M78" s="29"/>
      <c r="N78" s="30"/>
    </row>
    <row r="79" spans="2:14">
      <c r="B79" s="2">
        <f t="shared" si="1"/>
        <v>74</v>
      </c>
      <c r="C79" s="3" t="s">
        <v>71</v>
      </c>
      <c r="D79" s="3" t="s">
        <v>151</v>
      </c>
      <c r="E79" s="1" t="s">
        <v>165</v>
      </c>
      <c r="F79" s="1" t="s">
        <v>431</v>
      </c>
      <c r="G79" s="28"/>
      <c r="H79" s="28"/>
      <c r="I79" s="28"/>
      <c r="J79" s="28"/>
      <c r="K79" s="28"/>
      <c r="L79" s="28"/>
      <c r="M79" s="29"/>
      <c r="N79" s="30"/>
    </row>
    <row r="80" spans="2:14">
      <c r="B80" s="2">
        <f t="shared" si="1"/>
        <v>75</v>
      </c>
      <c r="C80" s="3" t="s">
        <v>71</v>
      </c>
      <c r="D80" s="3" t="s">
        <v>151</v>
      </c>
      <c r="E80" s="1" t="s">
        <v>165</v>
      </c>
      <c r="F80" s="1" t="s">
        <v>166</v>
      </c>
      <c r="G80" s="28"/>
      <c r="H80" s="28"/>
      <c r="I80" s="28"/>
      <c r="J80" s="28"/>
      <c r="K80" s="28"/>
      <c r="L80" s="28"/>
      <c r="M80" s="29"/>
      <c r="N80" s="30"/>
    </row>
    <row r="81" spans="2:14" ht="28.5">
      <c r="B81" s="2">
        <f t="shared" si="1"/>
        <v>76</v>
      </c>
      <c r="C81" s="3" t="s">
        <v>71</v>
      </c>
      <c r="D81" s="3" t="s">
        <v>151</v>
      </c>
      <c r="E81" s="1" t="s">
        <v>165</v>
      </c>
      <c r="F81" s="1" t="s">
        <v>544</v>
      </c>
      <c r="G81" s="28"/>
      <c r="H81" s="28"/>
      <c r="I81" s="28"/>
      <c r="J81" s="28"/>
      <c r="K81" s="28"/>
      <c r="L81" s="28"/>
      <c r="M81" s="29"/>
      <c r="N81" s="30"/>
    </row>
    <row r="82" spans="2:14">
      <c r="B82" s="2">
        <f t="shared" si="1"/>
        <v>77</v>
      </c>
      <c r="C82" s="3" t="s">
        <v>71</v>
      </c>
      <c r="D82" s="3" t="s">
        <v>151</v>
      </c>
      <c r="E82" s="1" t="s">
        <v>165</v>
      </c>
      <c r="F82" s="1" t="s">
        <v>167</v>
      </c>
      <c r="G82" s="28"/>
      <c r="H82" s="28"/>
      <c r="I82" s="28"/>
      <c r="J82" s="28"/>
      <c r="K82" s="28"/>
      <c r="L82" s="28"/>
      <c r="M82" s="29"/>
      <c r="N82" s="30"/>
    </row>
    <row r="83" spans="2:14">
      <c r="B83" s="2">
        <f t="shared" si="1"/>
        <v>78</v>
      </c>
      <c r="C83" s="3" t="s">
        <v>71</v>
      </c>
      <c r="D83" s="3" t="s">
        <v>151</v>
      </c>
      <c r="E83" s="1" t="s">
        <v>165</v>
      </c>
      <c r="F83" s="1" t="s">
        <v>393</v>
      </c>
      <c r="G83" s="28"/>
      <c r="H83" s="28"/>
      <c r="I83" s="28"/>
      <c r="J83" s="28"/>
      <c r="K83" s="28"/>
      <c r="L83" s="28"/>
      <c r="M83" s="29"/>
      <c r="N83" s="30"/>
    </row>
    <row r="84" spans="2:14">
      <c r="B84" s="50">
        <f t="shared" si="1"/>
        <v>79</v>
      </c>
      <c r="C84" s="3" t="s">
        <v>71</v>
      </c>
      <c r="D84" s="3" t="s">
        <v>151</v>
      </c>
      <c r="E84" s="1" t="s">
        <v>165</v>
      </c>
      <c r="F84" s="1"/>
      <c r="G84" s="28"/>
      <c r="H84" s="28"/>
      <c r="I84" s="28"/>
      <c r="J84" s="28"/>
      <c r="K84" s="28"/>
      <c r="L84" s="28"/>
      <c r="M84" s="29"/>
      <c r="N84" s="30"/>
    </row>
    <row r="85" spans="2:14">
      <c r="B85" s="2">
        <f t="shared" si="1"/>
        <v>80</v>
      </c>
      <c r="C85" s="3" t="s">
        <v>71</v>
      </c>
      <c r="D85" s="3" t="s">
        <v>151</v>
      </c>
      <c r="E85" s="1" t="s">
        <v>168</v>
      </c>
      <c r="F85" s="1" t="s">
        <v>169</v>
      </c>
      <c r="G85" s="28"/>
      <c r="H85" s="28"/>
      <c r="I85" s="28"/>
      <c r="J85" s="28"/>
      <c r="K85" s="28"/>
      <c r="L85" s="28"/>
      <c r="M85" s="29"/>
      <c r="N85" s="30"/>
    </row>
    <row r="86" spans="2:14">
      <c r="B86" s="50">
        <f t="shared" si="1"/>
        <v>81</v>
      </c>
      <c r="C86" s="3" t="s">
        <v>71</v>
      </c>
      <c r="D86" s="3" t="s">
        <v>151</v>
      </c>
      <c r="E86" s="1" t="s">
        <v>168</v>
      </c>
      <c r="F86" s="1" t="s">
        <v>604</v>
      </c>
      <c r="G86" s="28"/>
      <c r="H86" s="28"/>
      <c r="I86" s="28"/>
      <c r="J86" s="28"/>
      <c r="K86" s="28"/>
      <c r="L86" s="28"/>
      <c r="M86" s="29"/>
      <c r="N86" s="30"/>
    </row>
    <row r="87" spans="2:14" ht="28.5">
      <c r="B87" s="2">
        <f t="shared" si="1"/>
        <v>82</v>
      </c>
      <c r="C87" s="3" t="s">
        <v>71</v>
      </c>
      <c r="D87" s="3" t="s">
        <v>151</v>
      </c>
      <c r="E87" s="1" t="s">
        <v>168</v>
      </c>
      <c r="F87" s="1" t="s">
        <v>430</v>
      </c>
      <c r="G87" s="28"/>
      <c r="H87" s="28"/>
      <c r="I87" s="28"/>
      <c r="J87" s="28"/>
      <c r="K87" s="28"/>
      <c r="L87" s="28"/>
      <c r="M87" s="29"/>
      <c r="N87" s="30"/>
    </row>
    <row r="88" spans="2:14">
      <c r="B88" s="50">
        <f t="shared" si="1"/>
        <v>83</v>
      </c>
      <c r="C88" s="3" t="s">
        <v>71</v>
      </c>
      <c r="D88" s="3" t="s">
        <v>151</v>
      </c>
      <c r="E88" s="1" t="s">
        <v>172</v>
      </c>
      <c r="F88" s="1" t="s">
        <v>605</v>
      </c>
      <c r="G88" s="28"/>
      <c r="H88" s="28"/>
      <c r="I88" s="28"/>
      <c r="J88" s="28"/>
      <c r="K88" s="28"/>
      <c r="L88" s="28"/>
      <c r="M88" s="29"/>
      <c r="N88" s="30"/>
    </row>
    <row r="89" spans="2:14">
      <c r="B89" s="2">
        <f t="shared" si="1"/>
        <v>84</v>
      </c>
      <c r="C89" s="3" t="s">
        <v>71</v>
      </c>
      <c r="D89" s="3" t="s">
        <v>151</v>
      </c>
      <c r="E89" s="1" t="s">
        <v>172</v>
      </c>
      <c r="F89" s="1" t="s">
        <v>173</v>
      </c>
      <c r="G89" s="28"/>
      <c r="H89" s="28"/>
      <c r="I89" s="28"/>
      <c r="J89" s="28"/>
      <c r="K89" s="28"/>
      <c r="L89" s="28"/>
      <c r="M89" s="29"/>
      <c r="N89" s="30"/>
    </row>
    <row r="90" spans="2:14">
      <c r="B90" s="2">
        <f t="shared" si="1"/>
        <v>85</v>
      </c>
      <c r="C90" s="3" t="s">
        <v>71</v>
      </c>
      <c r="D90" s="3" t="s">
        <v>151</v>
      </c>
      <c r="E90" s="1" t="s">
        <v>174</v>
      </c>
      <c r="F90" s="1" t="s">
        <v>175</v>
      </c>
      <c r="G90" s="28"/>
      <c r="H90" s="28"/>
      <c r="I90" s="28"/>
      <c r="J90" s="28"/>
      <c r="K90" s="28"/>
      <c r="L90" s="28"/>
      <c r="M90" s="29"/>
      <c r="N90" s="30"/>
    </row>
    <row r="91" spans="2:14" ht="28.5" customHeight="1">
      <c r="B91" s="2">
        <f t="shared" si="1"/>
        <v>86</v>
      </c>
      <c r="C91" s="3" t="s">
        <v>71</v>
      </c>
      <c r="D91" s="3" t="s">
        <v>151</v>
      </c>
      <c r="E91" s="1" t="s">
        <v>174</v>
      </c>
      <c r="F91" s="1" t="s">
        <v>176</v>
      </c>
      <c r="G91" s="28"/>
      <c r="H91" s="28"/>
      <c r="I91" s="28"/>
      <c r="J91" s="28"/>
      <c r="K91" s="28"/>
      <c r="L91" s="28"/>
      <c r="M91" s="29"/>
      <c r="N91" s="30"/>
    </row>
    <row r="92" spans="2:14">
      <c r="B92" s="2">
        <f t="shared" si="1"/>
        <v>87</v>
      </c>
      <c r="C92" s="3" t="s">
        <v>71</v>
      </c>
      <c r="D92" s="3" t="s">
        <v>151</v>
      </c>
      <c r="E92" s="1" t="s">
        <v>174</v>
      </c>
      <c r="F92" s="1" t="s">
        <v>177</v>
      </c>
      <c r="G92" s="28"/>
      <c r="H92" s="28"/>
      <c r="I92" s="28"/>
      <c r="J92" s="28"/>
      <c r="K92" s="28"/>
      <c r="L92" s="28"/>
      <c r="M92" s="29"/>
      <c r="N92" s="30"/>
    </row>
    <row r="93" spans="2:14">
      <c r="B93" s="2">
        <f t="shared" si="1"/>
        <v>88</v>
      </c>
      <c r="C93" s="3" t="s">
        <v>71</v>
      </c>
      <c r="D93" s="3" t="s">
        <v>151</v>
      </c>
      <c r="E93" s="1" t="s">
        <v>402</v>
      </c>
      <c r="F93" s="1" t="s">
        <v>404</v>
      </c>
      <c r="G93" s="28"/>
      <c r="H93" s="28"/>
      <c r="I93" s="28"/>
      <c r="J93" s="28"/>
      <c r="K93" s="28"/>
      <c r="L93" s="28"/>
      <c r="M93" s="29"/>
      <c r="N93" s="30"/>
    </row>
    <row r="94" spans="2:14">
      <c r="B94" s="2">
        <f t="shared" si="1"/>
        <v>89</v>
      </c>
      <c r="C94" s="3" t="s">
        <v>71</v>
      </c>
      <c r="D94" s="3" t="s">
        <v>151</v>
      </c>
      <c r="E94" s="1" t="s">
        <v>402</v>
      </c>
      <c r="F94" s="1" t="s">
        <v>403</v>
      </c>
      <c r="G94" s="28"/>
      <c r="H94" s="28"/>
      <c r="I94" s="28"/>
      <c r="J94" s="28"/>
      <c r="K94" s="28"/>
      <c r="L94" s="28"/>
      <c r="M94" s="29"/>
      <c r="N94" s="30"/>
    </row>
    <row r="95" spans="2:14" ht="28.5">
      <c r="B95" s="2">
        <f t="shared" si="1"/>
        <v>90</v>
      </c>
      <c r="C95" s="3" t="s">
        <v>71</v>
      </c>
      <c r="D95" s="3" t="s">
        <v>151</v>
      </c>
      <c r="E95" s="1" t="s">
        <v>178</v>
      </c>
      <c r="F95" s="1" t="s">
        <v>541</v>
      </c>
      <c r="G95" s="28"/>
      <c r="H95" s="28"/>
      <c r="I95" s="28"/>
      <c r="J95" s="28"/>
      <c r="K95" s="28"/>
      <c r="L95" s="28"/>
      <c r="M95" s="29"/>
      <c r="N95" s="30"/>
    </row>
    <row r="96" spans="2:14" ht="28.5">
      <c r="B96" s="2">
        <f t="shared" si="1"/>
        <v>91</v>
      </c>
      <c r="C96" s="3" t="s">
        <v>71</v>
      </c>
      <c r="D96" s="3" t="s">
        <v>151</v>
      </c>
      <c r="E96" s="1" t="s">
        <v>178</v>
      </c>
      <c r="F96" s="1" t="s">
        <v>540</v>
      </c>
      <c r="G96" s="28"/>
      <c r="H96" s="28"/>
      <c r="I96" s="28"/>
      <c r="J96" s="28"/>
      <c r="K96" s="28"/>
      <c r="L96" s="28"/>
      <c r="M96" s="29"/>
      <c r="N96" s="30"/>
    </row>
    <row r="97" spans="2:14" ht="28.5">
      <c r="B97" s="2">
        <f t="shared" si="1"/>
        <v>92</v>
      </c>
      <c r="C97" s="3" t="s">
        <v>71</v>
      </c>
      <c r="D97" s="3" t="s">
        <v>151</v>
      </c>
      <c r="E97" s="1" t="s">
        <v>178</v>
      </c>
      <c r="F97" s="1" t="s">
        <v>483</v>
      </c>
      <c r="G97" s="28"/>
      <c r="H97" s="28"/>
      <c r="I97" s="28"/>
      <c r="J97" s="28"/>
      <c r="K97" s="28"/>
      <c r="L97" s="28"/>
      <c r="M97" s="29"/>
      <c r="N97" s="30"/>
    </row>
    <row r="98" spans="2:14" ht="28.5">
      <c r="B98" s="2">
        <f t="shared" si="1"/>
        <v>93</v>
      </c>
      <c r="C98" s="3" t="s">
        <v>71</v>
      </c>
      <c r="D98" s="3" t="s">
        <v>151</v>
      </c>
      <c r="E98" s="1" t="s">
        <v>178</v>
      </c>
      <c r="F98" s="1" t="s">
        <v>179</v>
      </c>
      <c r="G98" s="28"/>
      <c r="H98" s="28"/>
      <c r="I98" s="28"/>
      <c r="J98" s="28"/>
      <c r="K98" s="28"/>
      <c r="L98" s="28"/>
      <c r="M98" s="29"/>
      <c r="N98" s="30"/>
    </row>
    <row r="99" spans="2:14" ht="28.5">
      <c r="B99" s="2">
        <f t="shared" si="1"/>
        <v>94</v>
      </c>
      <c r="C99" s="3" t="s">
        <v>71</v>
      </c>
      <c r="D99" s="3" t="s">
        <v>151</v>
      </c>
      <c r="E99" s="1" t="s">
        <v>178</v>
      </c>
      <c r="F99" s="1" t="s">
        <v>180</v>
      </c>
      <c r="G99" s="28"/>
      <c r="H99" s="28"/>
      <c r="I99" s="28"/>
      <c r="J99" s="28"/>
      <c r="K99" s="28"/>
      <c r="L99" s="28"/>
      <c r="M99" s="29"/>
      <c r="N99" s="30"/>
    </row>
    <row r="100" spans="2:14" ht="28.5">
      <c r="B100" s="2">
        <f t="shared" si="1"/>
        <v>95</v>
      </c>
      <c r="C100" s="3" t="s">
        <v>71</v>
      </c>
      <c r="D100" s="3" t="s">
        <v>181</v>
      </c>
      <c r="E100" s="1" t="s">
        <v>409</v>
      </c>
      <c r="F100" s="1" t="s">
        <v>294</v>
      </c>
      <c r="G100" s="28"/>
      <c r="H100" s="28"/>
      <c r="I100" s="28"/>
      <c r="J100" s="28"/>
      <c r="K100" s="28"/>
      <c r="L100" s="28"/>
      <c r="M100" s="29"/>
      <c r="N100" s="30"/>
    </row>
    <row r="101" spans="2:14" ht="99.75">
      <c r="B101" s="50">
        <f t="shared" si="1"/>
        <v>96</v>
      </c>
      <c r="C101" s="3" t="s">
        <v>71</v>
      </c>
      <c r="D101" s="3" t="s">
        <v>181</v>
      </c>
      <c r="E101" s="1" t="s">
        <v>409</v>
      </c>
      <c r="F101" s="1" t="s">
        <v>184</v>
      </c>
      <c r="G101" s="28"/>
      <c r="H101" s="28"/>
      <c r="I101" s="28"/>
      <c r="J101" s="28"/>
      <c r="K101" s="28"/>
      <c r="L101" s="28"/>
      <c r="M101" s="29"/>
      <c r="N101" s="30"/>
    </row>
    <row r="102" spans="2:14">
      <c r="B102" s="50">
        <f t="shared" si="1"/>
        <v>97</v>
      </c>
      <c r="C102" s="3" t="s">
        <v>71</v>
      </c>
      <c r="D102" s="3" t="s">
        <v>181</v>
      </c>
      <c r="E102" s="1" t="s">
        <v>409</v>
      </c>
      <c r="F102" s="1" t="s">
        <v>606</v>
      </c>
      <c r="G102" s="28"/>
      <c r="H102" s="28"/>
      <c r="I102" s="28"/>
      <c r="J102" s="28"/>
      <c r="K102" s="28"/>
      <c r="L102" s="28"/>
      <c r="M102" s="29"/>
      <c r="N102" s="30"/>
    </row>
    <row r="103" spans="2:14" ht="28.5">
      <c r="B103" s="2">
        <f t="shared" si="1"/>
        <v>98</v>
      </c>
      <c r="C103" s="3" t="s">
        <v>71</v>
      </c>
      <c r="D103" s="3" t="s">
        <v>181</v>
      </c>
      <c r="E103" s="1" t="s">
        <v>409</v>
      </c>
      <c r="F103" s="1" t="s">
        <v>185</v>
      </c>
      <c r="G103" s="28"/>
      <c r="H103" s="28"/>
      <c r="I103" s="28"/>
      <c r="J103" s="28"/>
      <c r="K103" s="28"/>
      <c r="L103" s="28"/>
      <c r="M103" s="29"/>
      <c r="N103" s="30"/>
    </row>
    <row r="104" spans="2:14">
      <c r="B104" s="2">
        <f t="shared" si="1"/>
        <v>99</v>
      </c>
      <c r="C104" s="3" t="s">
        <v>71</v>
      </c>
      <c r="D104" s="3" t="s">
        <v>181</v>
      </c>
      <c r="E104" s="1" t="s">
        <v>409</v>
      </c>
      <c r="F104" s="1" t="s">
        <v>188</v>
      </c>
      <c r="G104" s="28"/>
      <c r="H104" s="28"/>
      <c r="I104" s="28"/>
      <c r="J104" s="28"/>
      <c r="K104" s="28"/>
      <c r="L104" s="28"/>
      <c r="M104" s="29"/>
      <c r="N104" s="30"/>
    </row>
    <row r="105" spans="2:14" ht="384.75">
      <c r="B105" s="2">
        <f t="shared" si="1"/>
        <v>100</v>
      </c>
      <c r="C105" s="3" t="s">
        <v>71</v>
      </c>
      <c r="D105" s="3" t="s">
        <v>181</v>
      </c>
      <c r="E105" s="1" t="s">
        <v>409</v>
      </c>
      <c r="F105" s="1" t="s">
        <v>560</v>
      </c>
      <c r="G105" s="28"/>
      <c r="H105" s="28"/>
      <c r="I105" s="28"/>
      <c r="J105" s="28"/>
      <c r="K105" s="28"/>
      <c r="L105" s="28"/>
      <c r="M105" s="29"/>
      <c r="N105" s="30"/>
    </row>
    <row r="106" spans="2:14" ht="28.5">
      <c r="B106" s="2">
        <f t="shared" si="1"/>
        <v>101</v>
      </c>
      <c r="C106" s="3" t="s">
        <v>71</v>
      </c>
      <c r="D106" s="3" t="s">
        <v>181</v>
      </c>
      <c r="E106" s="1" t="s">
        <v>186</v>
      </c>
      <c r="F106" s="1" t="s">
        <v>294</v>
      </c>
      <c r="G106" s="28"/>
      <c r="H106" s="28"/>
      <c r="I106" s="28"/>
      <c r="J106" s="28"/>
      <c r="K106" s="28"/>
      <c r="L106" s="28"/>
      <c r="M106" s="29"/>
      <c r="N106" s="30"/>
    </row>
    <row r="107" spans="2:14" ht="28.5">
      <c r="B107" s="50">
        <f t="shared" si="1"/>
        <v>102</v>
      </c>
      <c r="C107" s="3" t="s">
        <v>71</v>
      </c>
      <c r="D107" s="3" t="s">
        <v>181</v>
      </c>
      <c r="E107" s="1" t="s">
        <v>186</v>
      </c>
      <c r="F107" s="1" t="s">
        <v>621</v>
      </c>
      <c r="G107" s="28"/>
      <c r="H107" s="28"/>
      <c r="I107" s="28"/>
      <c r="J107" s="28"/>
      <c r="K107" s="28"/>
      <c r="L107" s="28"/>
      <c r="M107" s="29"/>
      <c r="N107" s="30"/>
    </row>
    <row r="108" spans="2:14">
      <c r="B108" s="50">
        <f t="shared" si="1"/>
        <v>103</v>
      </c>
      <c r="C108" s="3" t="s">
        <v>71</v>
      </c>
      <c r="D108" s="3" t="s">
        <v>181</v>
      </c>
      <c r="E108" s="1" t="s">
        <v>186</v>
      </c>
      <c r="F108" s="1" t="s">
        <v>607</v>
      </c>
      <c r="G108" s="28"/>
      <c r="H108" s="28"/>
      <c r="I108" s="28"/>
      <c r="J108" s="28"/>
      <c r="K108" s="28"/>
      <c r="L108" s="28"/>
      <c r="M108" s="29"/>
      <c r="N108" s="30"/>
    </row>
    <row r="109" spans="2:14" ht="28.5">
      <c r="B109" s="2">
        <f t="shared" si="1"/>
        <v>104</v>
      </c>
      <c r="C109" s="3" t="s">
        <v>71</v>
      </c>
      <c r="D109" s="3" t="s">
        <v>181</v>
      </c>
      <c r="E109" s="1" t="s">
        <v>186</v>
      </c>
      <c r="F109" s="1" t="s">
        <v>187</v>
      </c>
      <c r="G109" s="28"/>
      <c r="H109" s="28"/>
      <c r="I109" s="28"/>
      <c r="J109" s="28"/>
      <c r="K109" s="28"/>
      <c r="L109" s="28"/>
      <c r="M109" s="29"/>
      <c r="N109" s="30"/>
    </row>
    <row r="110" spans="2:14">
      <c r="B110" s="2">
        <f t="shared" si="1"/>
        <v>105</v>
      </c>
      <c r="C110" s="3" t="s">
        <v>71</v>
      </c>
      <c r="D110" s="3" t="s">
        <v>181</v>
      </c>
      <c r="E110" s="1" t="s">
        <v>186</v>
      </c>
      <c r="F110" s="1" t="s">
        <v>188</v>
      </c>
      <c r="G110" s="28"/>
      <c r="H110" s="28"/>
      <c r="I110" s="28"/>
      <c r="J110" s="28"/>
      <c r="K110" s="28"/>
      <c r="L110" s="28"/>
      <c r="M110" s="29"/>
      <c r="N110" s="30"/>
    </row>
    <row r="111" spans="2:14" ht="342">
      <c r="B111" s="2">
        <f t="shared" si="1"/>
        <v>106</v>
      </c>
      <c r="C111" s="3" t="s">
        <v>71</v>
      </c>
      <c r="D111" s="3" t="s">
        <v>181</v>
      </c>
      <c r="E111" s="1" t="s">
        <v>186</v>
      </c>
      <c r="F111" s="1" t="s">
        <v>557</v>
      </c>
      <c r="G111" s="28"/>
      <c r="H111" s="28"/>
      <c r="I111" s="28"/>
      <c r="J111" s="28"/>
      <c r="K111" s="28"/>
      <c r="L111" s="28"/>
      <c r="M111" s="29"/>
      <c r="N111" s="30"/>
    </row>
    <row r="112" spans="2:14">
      <c r="B112" s="50">
        <f t="shared" si="1"/>
        <v>107</v>
      </c>
      <c r="C112" s="3" t="s">
        <v>71</v>
      </c>
      <c r="D112" s="3" t="s">
        <v>181</v>
      </c>
      <c r="E112" s="1" t="s">
        <v>186</v>
      </c>
      <c r="F112" s="1" t="s">
        <v>609</v>
      </c>
      <c r="G112" s="28"/>
      <c r="H112" s="28"/>
      <c r="I112" s="28"/>
      <c r="J112" s="28"/>
      <c r="K112" s="28"/>
      <c r="L112" s="28"/>
      <c r="M112" s="29"/>
      <c r="N112" s="30"/>
    </row>
    <row r="113" spans="2:14">
      <c r="B113" s="50">
        <f t="shared" si="1"/>
        <v>108</v>
      </c>
      <c r="C113" s="3" t="s">
        <v>71</v>
      </c>
      <c r="D113" s="3" t="s">
        <v>181</v>
      </c>
      <c r="E113" s="1" t="s">
        <v>186</v>
      </c>
      <c r="F113" s="1" t="s">
        <v>608</v>
      </c>
      <c r="G113" s="28"/>
      <c r="H113" s="28"/>
      <c r="I113" s="28"/>
      <c r="J113" s="28"/>
      <c r="K113" s="28"/>
      <c r="L113" s="28"/>
      <c r="M113" s="29"/>
      <c r="N113" s="30"/>
    </row>
    <row r="114" spans="2:14">
      <c r="B114" s="2">
        <f t="shared" si="1"/>
        <v>109</v>
      </c>
      <c r="C114" s="3" t="s">
        <v>71</v>
      </c>
      <c r="D114" s="3" t="s">
        <v>181</v>
      </c>
      <c r="E114" s="1" t="s">
        <v>189</v>
      </c>
      <c r="F114" s="1" t="s">
        <v>415</v>
      </c>
      <c r="G114" s="28"/>
      <c r="H114" s="28"/>
      <c r="I114" s="28"/>
      <c r="J114" s="28"/>
      <c r="K114" s="28"/>
      <c r="L114" s="28"/>
      <c r="M114" s="29"/>
      <c r="N114" s="30"/>
    </row>
    <row r="115" spans="2:14">
      <c r="B115" s="2">
        <f t="shared" si="1"/>
        <v>110</v>
      </c>
      <c r="C115" s="3" t="s">
        <v>71</v>
      </c>
      <c r="D115" s="3" t="s">
        <v>181</v>
      </c>
      <c r="E115" s="1" t="s">
        <v>189</v>
      </c>
      <c r="F115" s="1" t="s">
        <v>191</v>
      </c>
      <c r="G115" s="28"/>
      <c r="H115" s="28"/>
      <c r="I115" s="28"/>
      <c r="J115" s="28"/>
      <c r="K115" s="28"/>
      <c r="L115" s="28"/>
      <c r="M115" s="29"/>
      <c r="N115" s="30"/>
    </row>
    <row r="116" spans="2:14" ht="28.5">
      <c r="B116" s="2">
        <f t="shared" si="1"/>
        <v>111</v>
      </c>
      <c r="C116" s="3" t="s">
        <v>71</v>
      </c>
      <c r="D116" s="3" t="s">
        <v>181</v>
      </c>
      <c r="E116" s="1" t="s">
        <v>189</v>
      </c>
      <c r="F116" s="1" t="s">
        <v>192</v>
      </c>
      <c r="G116" s="28"/>
      <c r="H116" s="28"/>
      <c r="I116" s="28"/>
      <c r="J116" s="28"/>
      <c r="K116" s="28"/>
      <c r="L116" s="28"/>
      <c r="M116" s="29"/>
      <c r="N116" s="30"/>
    </row>
    <row r="117" spans="2:14" ht="28.5">
      <c r="B117" s="2">
        <f t="shared" si="1"/>
        <v>112</v>
      </c>
      <c r="C117" s="3" t="s">
        <v>71</v>
      </c>
      <c r="D117" s="3" t="s">
        <v>181</v>
      </c>
      <c r="E117" s="1" t="s">
        <v>189</v>
      </c>
      <c r="F117" s="1" t="s">
        <v>193</v>
      </c>
      <c r="G117" s="28"/>
      <c r="H117" s="28"/>
      <c r="I117" s="28"/>
      <c r="J117" s="28"/>
      <c r="K117" s="28"/>
      <c r="L117" s="28"/>
      <c r="M117" s="29"/>
      <c r="N117" s="30"/>
    </row>
    <row r="118" spans="2:14" ht="28.5">
      <c r="B118" s="2">
        <f t="shared" si="1"/>
        <v>113</v>
      </c>
      <c r="C118" s="3" t="s">
        <v>71</v>
      </c>
      <c r="D118" s="3" t="s">
        <v>181</v>
      </c>
      <c r="E118" s="1" t="s">
        <v>189</v>
      </c>
      <c r="F118" s="1" t="s">
        <v>187</v>
      </c>
      <c r="G118" s="28"/>
      <c r="H118" s="28"/>
      <c r="I118" s="28"/>
      <c r="J118" s="28"/>
      <c r="K118" s="28"/>
      <c r="L118" s="28"/>
      <c r="M118" s="29"/>
      <c r="N118" s="30"/>
    </row>
    <row r="119" spans="2:14">
      <c r="B119" s="2">
        <f t="shared" si="1"/>
        <v>114</v>
      </c>
      <c r="C119" s="3" t="s">
        <v>71</v>
      </c>
      <c r="D119" s="3" t="s">
        <v>181</v>
      </c>
      <c r="E119" s="1" t="s">
        <v>189</v>
      </c>
      <c r="F119" s="1" t="s">
        <v>188</v>
      </c>
      <c r="G119" s="28"/>
      <c r="H119" s="28"/>
      <c r="I119" s="28"/>
      <c r="J119" s="28"/>
      <c r="K119" s="28"/>
      <c r="L119" s="28"/>
      <c r="M119" s="29"/>
      <c r="N119" s="30"/>
    </row>
    <row r="120" spans="2:14" ht="356.25">
      <c r="B120" s="2">
        <f t="shared" si="1"/>
        <v>115</v>
      </c>
      <c r="C120" s="3" t="s">
        <v>71</v>
      </c>
      <c r="D120" s="3" t="s">
        <v>181</v>
      </c>
      <c r="E120" s="1" t="s">
        <v>189</v>
      </c>
      <c r="F120" s="1" t="s">
        <v>556</v>
      </c>
      <c r="G120" s="28"/>
      <c r="H120" s="28"/>
      <c r="I120" s="28"/>
      <c r="J120" s="28"/>
      <c r="K120" s="28"/>
      <c r="L120" s="28"/>
      <c r="M120" s="29"/>
      <c r="N120" s="30"/>
    </row>
    <row r="121" spans="2:14">
      <c r="B121" s="50">
        <f t="shared" si="1"/>
        <v>116</v>
      </c>
      <c r="C121" s="3" t="s">
        <v>71</v>
      </c>
      <c r="D121" s="3" t="s">
        <v>181</v>
      </c>
      <c r="E121" s="1" t="s">
        <v>189</v>
      </c>
      <c r="F121" s="1" t="s">
        <v>609</v>
      </c>
      <c r="G121" s="28"/>
      <c r="H121" s="28"/>
      <c r="I121" s="28"/>
      <c r="J121" s="28"/>
      <c r="K121" s="28"/>
      <c r="L121" s="28"/>
      <c r="M121" s="29"/>
      <c r="N121" s="30"/>
    </row>
    <row r="122" spans="2:14">
      <c r="B122" s="50">
        <f t="shared" si="1"/>
        <v>117</v>
      </c>
      <c r="C122" s="3" t="s">
        <v>71</v>
      </c>
      <c r="D122" s="3" t="s">
        <v>181</v>
      </c>
      <c r="E122" s="1" t="s">
        <v>189</v>
      </c>
      <c r="F122" s="1" t="s">
        <v>608</v>
      </c>
      <c r="G122" s="28"/>
      <c r="H122" s="28"/>
      <c r="I122" s="28"/>
      <c r="J122" s="28"/>
      <c r="K122" s="28"/>
      <c r="L122" s="28"/>
      <c r="M122" s="29"/>
      <c r="N122" s="30"/>
    </row>
    <row r="123" spans="2:14" ht="28.5">
      <c r="B123" s="2">
        <f t="shared" si="1"/>
        <v>118</v>
      </c>
      <c r="C123" s="3" t="s">
        <v>71</v>
      </c>
      <c r="D123" s="3" t="s">
        <v>181</v>
      </c>
      <c r="E123" s="1" t="s">
        <v>194</v>
      </c>
      <c r="F123" s="1" t="s">
        <v>571</v>
      </c>
      <c r="G123" s="28"/>
      <c r="H123" s="28"/>
      <c r="I123" s="28"/>
      <c r="J123" s="28"/>
      <c r="K123" s="28"/>
      <c r="L123" s="28"/>
      <c r="M123" s="29"/>
      <c r="N123" s="30"/>
    </row>
    <row r="124" spans="2:14">
      <c r="B124" s="2">
        <f t="shared" si="1"/>
        <v>119</v>
      </c>
      <c r="C124" s="3" t="s">
        <v>71</v>
      </c>
      <c r="D124" s="3" t="s">
        <v>181</v>
      </c>
      <c r="E124" s="1" t="s">
        <v>194</v>
      </c>
      <c r="F124" s="1" t="s">
        <v>295</v>
      </c>
      <c r="G124" s="28"/>
      <c r="H124" s="28"/>
      <c r="I124" s="28"/>
      <c r="J124" s="28"/>
      <c r="K124" s="28"/>
      <c r="L124" s="28"/>
      <c r="M124" s="29"/>
      <c r="N124" s="30"/>
    </row>
    <row r="125" spans="2:14">
      <c r="B125" s="2">
        <f t="shared" si="1"/>
        <v>120</v>
      </c>
      <c r="C125" s="3" t="s">
        <v>71</v>
      </c>
      <c r="D125" s="3" t="s">
        <v>181</v>
      </c>
      <c r="E125" s="1" t="s">
        <v>194</v>
      </c>
      <c r="F125" s="1" t="s">
        <v>195</v>
      </c>
      <c r="G125" s="28"/>
      <c r="H125" s="28"/>
      <c r="I125" s="28"/>
      <c r="J125" s="28"/>
      <c r="K125" s="28"/>
      <c r="L125" s="28"/>
      <c r="M125" s="29"/>
      <c r="N125" s="30"/>
    </row>
    <row r="126" spans="2:14">
      <c r="B126" s="2">
        <f t="shared" si="1"/>
        <v>121</v>
      </c>
      <c r="C126" s="3" t="s">
        <v>71</v>
      </c>
      <c r="D126" s="3" t="s">
        <v>181</v>
      </c>
      <c r="E126" s="1" t="s">
        <v>194</v>
      </c>
      <c r="F126" s="1" t="s">
        <v>196</v>
      </c>
      <c r="G126" s="28"/>
      <c r="H126" s="28"/>
      <c r="I126" s="28"/>
      <c r="J126" s="28"/>
      <c r="K126" s="28"/>
      <c r="L126" s="28"/>
      <c r="M126" s="29"/>
      <c r="N126" s="30"/>
    </row>
    <row r="127" spans="2:14">
      <c r="B127" s="2">
        <f t="shared" si="1"/>
        <v>122</v>
      </c>
      <c r="C127" s="3" t="s">
        <v>71</v>
      </c>
      <c r="D127" s="3" t="s">
        <v>181</v>
      </c>
      <c r="E127" s="1" t="s">
        <v>194</v>
      </c>
      <c r="F127" s="1" t="s">
        <v>197</v>
      </c>
      <c r="G127" s="28"/>
      <c r="H127" s="28"/>
      <c r="I127" s="28"/>
      <c r="J127" s="28"/>
      <c r="K127" s="28"/>
      <c r="L127" s="28"/>
      <c r="M127" s="29"/>
      <c r="N127" s="30"/>
    </row>
    <row r="128" spans="2:14">
      <c r="B128" s="2">
        <f t="shared" si="1"/>
        <v>123</v>
      </c>
      <c r="C128" s="3" t="s">
        <v>71</v>
      </c>
      <c r="D128" s="3" t="s">
        <v>181</v>
      </c>
      <c r="E128" s="1" t="s">
        <v>194</v>
      </c>
      <c r="F128" s="1" t="s">
        <v>198</v>
      </c>
      <c r="G128" s="28"/>
      <c r="H128" s="28"/>
      <c r="I128" s="28"/>
      <c r="J128" s="28"/>
      <c r="K128" s="28"/>
      <c r="L128" s="28"/>
      <c r="M128" s="29"/>
      <c r="N128" s="30"/>
    </row>
    <row r="129" spans="2:14" ht="28.5">
      <c r="B129" s="2">
        <f t="shared" si="1"/>
        <v>124</v>
      </c>
      <c r="C129" s="3" t="s">
        <v>71</v>
      </c>
      <c r="D129" s="3" t="s">
        <v>181</v>
      </c>
      <c r="E129" s="1" t="s">
        <v>194</v>
      </c>
      <c r="F129" s="1" t="s">
        <v>199</v>
      </c>
      <c r="G129" s="28"/>
      <c r="H129" s="28"/>
      <c r="I129" s="28"/>
      <c r="J129" s="28"/>
      <c r="K129" s="28"/>
      <c r="L129" s="28"/>
      <c r="M129" s="29"/>
      <c r="N129" s="30"/>
    </row>
    <row r="130" spans="2:14">
      <c r="B130" s="2">
        <f t="shared" si="1"/>
        <v>125</v>
      </c>
      <c r="C130" s="3" t="s">
        <v>71</v>
      </c>
      <c r="D130" s="3" t="s">
        <v>181</v>
      </c>
      <c r="E130" s="1" t="s">
        <v>194</v>
      </c>
      <c r="F130" s="1" t="s">
        <v>200</v>
      </c>
      <c r="G130" s="28"/>
      <c r="H130" s="28"/>
      <c r="I130" s="28"/>
      <c r="J130" s="28"/>
      <c r="K130" s="28"/>
      <c r="L130" s="28"/>
      <c r="M130" s="29"/>
      <c r="N130" s="30"/>
    </row>
    <row r="131" spans="2:14">
      <c r="B131" s="2">
        <f t="shared" si="1"/>
        <v>126</v>
      </c>
      <c r="C131" s="3" t="s">
        <v>71</v>
      </c>
      <c r="D131" s="3" t="s">
        <v>201</v>
      </c>
      <c r="E131" s="1" t="s">
        <v>202</v>
      </c>
      <c r="F131" s="1" t="s">
        <v>203</v>
      </c>
      <c r="G131" s="28"/>
      <c r="H131" s="28"/>
      <c r="I131" s="28"/>
      <c r="J131" s="28"/>
      <c r="K131" s="28"/>
      <c r="L131" s="28"/>
      <c r="M131" s="29"/>
      <c r="N131" s="30"/>
    </row>
    <row r="132" spans="2:14">
      <c r="B132" s="2">
        <f t="shared" si="1"/>
        <v>127</v>
      </c>
      <c r="C132" s="3" t="s">
        <v>71</v>
      </c>
      <c r="D132" s="3" t="s">
        <v>201</v>
      </c>
      <c r="E132" s="1" t="s">
        <v>202</v>
      </c>
      <c r="F132" s="1" t="s">
        <v>204</v>
      </c>
      <c r="G132" s="28"/>
      <c r="H132" s="28"/>
      <c r="I132" s="28"/>
      <c r="J132" s="28"/>
      <c r="K132" s="28"/>
      <c r="L132" s="28"/>
      <c r="M132" s="29"/>
      <c r="N132" s="30"/>
    </row>
    <row r="133" spans="2:14">
      <c r="B133" s="2">
        <f t="shared" si="1"/>
        <v>128</v>
      </c>
      <c r="C133" s="3" t="s">
        <v>71</v>
      </c>
      <c r="D133" s="3" t="s">
        <v>201</v>
      </c>
      <c r="E133" s="1" t="s">
        <v>202</v>
      </c>
      <c r="F133" s="1" t="s">
        <v>416</v>
      </c>
      <c r="G133" s="28"/>
      <c r="H133" s="28"/>
      <c r="I133" s="28"/>
      <c r="J133" s="28"/>
      <c r="K133" s="28"/>
      <c r="L133" s="28"/>
      <c r="M133" s="29"/>
      <c r="N133" s="30"/>
    </row>
    <row r="134" spans="2:14">
      <c r="B134" s="2">
        <f t="shared" ref="B134:B199" si="2">ROW()-5</f>
        <v>129</v>
      </c>
      <c r="C134" s="3" t="s">
        <v>71</v>
      </c>
      <c r="D134" s="3" t="s">
        <v>201</v>
      </c>
      <c r="E134" s="1" t="s">
        <v>202</v>
      </c>
      <c r="F134" s="1" t="s">
        <v>542</v>
      </c>
      <c r="G134" s="28"/>
      <c r="H134" s="28"/>
      <c r="I134" s="28"/>
      <c r="J134" s="28"/>
      <c r="K134" s="28"/>
      <c r="L134" s="28"/>
      <c r="M134" s="29"/>
      <c r="N134" s="30"/>
    </row>
    <row r="135" spans="2:14" ht="28.5">
      <c r="B135" s="2">
        <f t="shared" si="2"/>
        <v>130</v>
      </c>
      <c r="C135" s="3" t="s">
        <v>71</v>
      </c>
      <c r="D135" s="3" t="s">
        <v>201</v>
      </c>
      <c r="E135" s="1" t="s">
        <v>202</v>
      </c>
      <c r="F135" s="1" t="s">
        <v>205</v>
      </c>
      <c r="G135" s="28"/>
      <c r="H135" s="28"/>
      <c r="I135" s="28"/>
      <c r="J135" s="28"/>
      <c r="K135" s="28"/>
      <c r="L135" s="28"/>
      <c r="M135" s="29"/>
      <c r="N135" s="30"/>
    </row>
    <row r="136" spans="2:14" ht="28.5">
      <c r="B136" s="2">
        <f t="shared" si="2"/>
        <v>131</v>
      </c>
      <c r="C136" s="3" t="s">
        <v>71</v>
      </c>
      <c r="D136" s="3" t="s">
        <v>201</v>
      </c>
      <c r="E136" s="1" t="s">
        <v>202</v>
      </c>
      <c r="F136" s="1" t="s">
        <v>125</v>
      </c>
      <c r="G136" s="28"/>
      <c r="H136" s="28"/>
      <c r="I136" s="28"/>
      <c r="J136" s="28"/>
      <c r="K136" s="28"/>
      <c r="L136" s="28"/>
      <c r="M136" s="29"/>
      <c r="N136" s="30"/>
    </row>
    <row r="137" spans="2:14">
      <c r="B137" s="2">
        <f t="shared" si="2"/>
        <v>132</v>
      </c>
      <c r="C137" s="3" t="s">
        <v>71</v>
      </c>
      <c r="D137" s="3" t="s">
        <v>201</v>
      </c>
      <c r="E137" s="1" t="s">
        <v>202</v>
      </c>
      <c r="F137" s="1" t="s">
        <v>206</v>
      </c>
      <c r="G137" s="28"/>
      <c r="H137" s="28"/>
      <c r="I137" s="28"/>
      <c r="J137" s="28"/>
      <c r="K137" s="28"/>
      <c r="L137" s="28"/>
      <c r="M137" s="29"/>
      <c r="N137" s="30"/>
    </row>
    <row r="138" spans="2:14" ht="28.5">
      <c r="B138" s="2">
        <f t="shared" si="2"/>
        <v>133</v>
      </c>
      <c r="C138" s="3" t="s">
        <v>71</v>
      </c>
      <c r="D138" s="3" t="s">
        <v>201</v>
      </c>
      <c r="E138" s="1" t="s">
        <v>202</v>
      </c>
      <c r="F138" s="1" t="s">
        <v>413</v>
      </c>
      <c r="G138" s="28"/>
      <c r="H138" s="28"/>
      <c r="I138" s="28"/>
      <c r="J138" s="28"/>
      <c r="K138" s="28"/>
      <c r="L138" s="28"/>
      <c r="M138" s="29"/>
      <c r="N138" s="30"/>
    </row>
    <row r="139" spans="2:14" ht="28.5">
      <c r="B139" s="2">
        <f t="shared" si="2"/>
        <v>134</v>
      </c>
      <c r="C139" s="3" t="s">
        <v>71</v>
      </c>
      <c r="D139" s="3" t="s">
        <v>201</v>
      </c>
      <c r="E139" s="1" t="s">
        <v>207</v>
      </c>
      <c r="F139" s="1" t="s">
        <v>208</v>
      </c>
      <c r="G139" s="28"/>
      <c r="H139" s="28"/>
      <c r="I139" s="28"/>
      <c r="J139" s="28"/>
      <c r="K139" s="28"/>
      <c r="L139" s="28"/>
      <c r="M139" s="29"/>
      <c r="N139" s="30"/>
    </row>
    <row r="140" spans="2:14" ht="28.5">
      <c r="B140" s="2">
        <f t="shared" si="2"/>
        <v>135</v>
      </c>
      <c r="C140" s="3" t="s">
        <v>71</v>
      </c>
      <c r="D140" s="3" t="s">
        <v>201</v>
      </c>
      <c r="E140" s="1" t="s">
        <v>207</v>
      </c>
      <c r="F140" s="1" t="s">
        <v>209</v>
      </c>
      <c r="G140" s="28"/>
      <c r="H140" s="28"/>
      <c r="I140" s="28"/>
      <c r="J140" s="28"/>
      <c r="K140" s="28"/>
      <c r="L140" s="28"/>
      <c r="M140" s="29"/>
      <c r="N140" s="30"/>
    </row>
    <row r="141" spans="2:14" ht="42.75">
      <c r="B141" s="2">
        <f t="shared" si="2"/>
        <v>136</v>
      </c>
      <c r="C141" s="3" t="s">
        <v>71</v>
      </c>
      <c r="D141" s="3" t="s">
        <v>201</v>
      </c>
      <c r="E141" s="1" t="s">
        <v>210</v>
      </c>
      <c r="F141" s="1" t="s">
        <v>484</v>
      </c>
      <c r="G141" s="28"/>
      <c r="H141" s="28"/>
      <c r="I141" s="28"/>
      <c r="J141" s="28"/>
      <c r="K141" s="28"/>
      <c r="L141" s="28"/>
      <c r="M141" s="29"/>
      <c r="N141" s="30"/>
    </row>
    <row r="142" spans="2:14">
      <c r="B142" s="2">
        <f t="shared" si="2"/>
        <v>137</v>
      </c>
      <c r="C142" s="3" t="s">
        <v>71</v>
      </c>
      <c r="D142" s="3" t="s">
        <v>201</v>
      </c>
      <c r="E142" s="1" t="s">
        <v>210</v>
      </c>
      <c r="F142" s="1" t="s">
        <v>433</v>
      </c>
      <c r="G142" s="28"/>
      <c r="H142" s="28"/>
      <c r="I142" s="28"/>
      <c r="J142" s="28"/>
      <c r="K142" s="28"/>
      <c r="L142" s="28"/>
      <c r="M142" s="29"/>
      <c r="N142" s="30"/>
    </row>
    <row r="143" spans="2:14">
      <c r="B143" s="2">
        <f t="shared" si="2"/>
        <v>138</v>
      </c>
      <c r="C143" s="3" t="s">
        <v>71</v>
      </c>
      <c r="D143" s="3" t="s">
        <v>201</v>
      </c>
      <c r="E143" s="1" t="s">
        <v>210</v>
      </c>
      <c r="F143" s="1" t="s">
        <v>434</v>
      </c>
      <c r="G143" s="28"/>
      <c r="H143" s="28"/>
      <c r="I143" s="28"/>
      <c r="J143" s="28"/>
      <c r="K143" s="28"/>
      <c r="L143" s="28"/>
      <c r="M143" s="29"/>
      <c r="N143" s="30"/>
    </row>
    <row r="144" spans="2:14">
      <c r="B144" s="2">
        <f t="shared" si="2"/>
        <v>139</v>
      </c>
      <c r="C144" s="3" t="s">
        <v>71</v>
      </c>
      <c r="D144" s="3" t="s">
        <v>201</v>
      </c>
      <c r="E144" s="1" t="s">
        <v>211</v>
      </c>
      <c r="F144" s="1" t="s">
        <v>427</v>
      </c>
      <c r="G144" s="28"/>
      <c r="H144" s="28"/>
      <c r="I144" s="28"/>
      <c r="J144" s="28"/>
      <c r="K144" s="28"/>
      <c r="L144" s="28"/>
      <c r="M144" s="29"/>
      <c r="N144" s="30"/>
    </row>
    <row r="145" spans="2:14">
      <c r="B145" s="2">
        <f t="shared" si="2"/>
        <v>140</v>
      </c>
      <c r="C145" s="3" t="s">
        <v>71</v>
      </c>
      <c r="D145" s="3" t="s">
        <v>201</v>
      </c>
      <c r="E145" s="1" t="s">
        <v>211</v>
      </c>
      <c r="F145" s="1" t="s">
        <v>213</v>
      </c>
      <c r="G145" s="28"/>
      <c r="H145" s="28"/>
      <c r="I145" s="28"/>
      <c r="J145" s="28"/>
      <c r="K145" s="28"/>
      <c r="L145" s="28"/>
      <c r="M145" s="29"/>
      <c r="N145" s="30"/>
    </row>
    <row r="146" spans="2:14" ht="28.5">
      <c r="B146" s="2">
        <f t="shared" si="2"/>
        <v>141</v>
      </c>
      <c r="C146" s="3" t="s">
        <v>71</v>
      </c>
      <c r="D146" s="3" t="s">
        <v>214</v>
      </c>
      <c r="E146" s="1" t="s">
        <v>215</v>
      </c>
      <c r="F146" s="1" t="s">
        <v>216</v>
      </c>
      <c r="G146" s="28"/>
      <c r="H146" s="28"/>
      <c r="I146" s="28"/>
      <c r="J146" s="28"/>
      <c r="K146" s="28"/>
      <c r="L146" s="28"/>
      <c r="M146" s="29"/>
      <c r="N146" s="30"/>
    </row>
    <row r="147" spans="2:14" ht="28.5">
      <c r="B147" s="2">
        <f t="shared" si="2"/>
        <v>142</v>
      </c>
      <c r="C147" s="3" t="s">
        <v>71</v>
      </c>
      <c r="D147" s="3" t="s">
        <v>214</v>
      </c>
      <c r="E147" s="1" t="s">
        <v>215</v>
      </c>
      <c r="F147" s="1" t="s">
        <v>659</v>
      </c>
      <c r="G147" s="28"/>
      <c r="H147" s="28"/>
      <c r="I147" s="28"/>
      <c r="J147" s="28"/>
      <c r="K147" s="28"/>
      <c r="L147" s="28"/>
      <c r="M147" s="29"/>
      <c r="N147" s="30"/>
    </row>
    <row r="148" spans="2:14">
      <c r="B148" s="2">
        <f t="shared" si="2"/>
        <v>143</v>
      </c>
      <c r="C148" s="3" t="s">
        <v>71</v>
      </c>
      <c r="D148" s="3" t="s">
        <v>214</v>
      </c>
      <c r="E148" s="1" t="s">
        <v>215</v>
      </c>
      <c r="F148" s="1" t="s">
        <v>217</v>
      </c>
      <c r="G148" s="28"/>
      <c r="H148" s="28"/>
      <c r="I148" s="28"/>
      <c r="J148" s="28"/>
      <c r="K148" s="28"/>
      <c r="L148" s="28"/>
      <c r="M148" s="29"/>
      <c r="N148" s="30"/>
    </row>
    <row r="149" spans="2:14" ht="28.5">
      <c r="B149" s="50">
        <f t="shared" si="2"/>
        <v>144</v>
      </c>
      <c r="C149" s="3" t="s">
        <v>71</v>
      </c>
      <c r="D149" s="3" t="s">
        <v>214</v>
      </c>
      <c r="E149" s="1" t="s">
        <v>215</v>
      </c>
      <c r="F149" s="1" t="s">
        <v>657</v>
      </c>
      <c r="G149" s="28"/>
      <c r="H149" s="28"/>
      <c r="I149" s="28"/>
      <c r="J149" s="28"/>
      <c r="K149" s="28"/>
      <c r="L149" s="28"/>
      <c r="M149" s="29"/>
      <c r="N149" s="30"/>
    </row>
    <row r="150" spans="2:14" ht="28.5">
      <c r="B150" s="50">
        <f t="shared" si="2"/>
        <v>145</v>
      </c>
      <c r="C150" s="3" t="s">
        <v>71</v>
      </c>
      <c r="D150" s="3" t="s">
        <v>214</v>
      </c>
      <c r="E150" s="1" t="s">
        <v>215</v>
      </c>
      <c r="F150" s="1" t="s">
        <v>658</v>
      </c>
      <c r="G150" s="28"/>
      <c r="H150" s="28"/>
      <c r="I150" s="28"/>
      <c r="J150" s="28"/>
      <c r="K150" s="28"/>
      <c r="L150" s="28"/>
      <c r="M150" s="29"/>
      <c r="N150" s="30"/>
    </row>
    <row r="151" spans="2:14">
      <c r="B151" s="2">
        <f t="shared" si="2"/>
        <v>146</v>
      </c>
      <c r="C151" s="3" t="s">
        <v>71</v>
      </c>
      <c r="D151" s="3" t="s">
        <v>214</v>
      </c>
      <c r="E151" s="1" t="s">
        <v>215</v>
      </c>
      <c r="F151" s="1" t="s">
        <v>218</v>
      </c>
      <c r="G151" s="28"/>
      <c r="H151" s="28"/>
      <c r="I151" s="28"/>
      <c r="J151" s="28"/>
      <c r="K151" s="28"/>
      <c r="L151" s="28"/>
      <c r="M151" s="29"/>
      <c r="N151" s="30"/>
    </row>
    <row r="152" spans="2:14">
      <c r="B152" s="2">
        <f t="shared" si="2"/>
        <v>147</v>
      </c>
      <c r="C152" s="3" t="s">
        <v>71</v>
      </c>
      <c r="D152" s="3" t="s">
        <v>214</v>
      </c>
      <c r="E152" s="1" t="s">
        <v>215</v>
      </c>
      <c r="F152" s="1" t="s">
        <v>219</v>
      </c>
      <c r="G152" s="28"/>
      <c r="H152" s="28"/>
      <c r="I152" s="28"/>
      <c r="J152" s="28"/>
      <c r="K152" s="28"/>
      <c r="L152" s="28"/>
      <c r="M152" s="29"/>
      <c r="N152" s="30"/>
    </row>
    <row r="153" spans="2:14" ht="28.5">
      <c r="B153" s="2">
        <f t="shared" si="2"/>
        <v>148</v>
      </c>
      <c r="C153" s="3" t="s">
        <v>71</v>
      </c>
      <c r="D153" s="3" t="s">
        <v>214</v>
      </c>
      <c r="E153" s="1" t="s">
        <v>181</v>
      </c>
      <c r="F153" s="1" t="s">
        <v>220</v>
      </c>
      <c r="G153" s="28"/>
      <c r="H153" s="28"/>
      <c r="I153" s="28"/>
      <c r="J153" s="28"/>
      <c r="K153" s="28"/>
      <c r="L153" s="28"/>
      <c r="M153" s="29"/>
      <c r="N153" s="30"/>
    </row>
    <row r="154" spans="2:14" ht="42.75">
      <c r="B154" s="2">
        <f t="shared" si="2"/>
        <v>149</v>
      </c>
      <c r="C154" s="3" t="s">
        <v>71</v>
      </c>
      <c r="D154" s="3" t="s">
        <v>214</v>
      </c>
      <c r="E154" s="1" t="s">
        <v>181</v>
      </c>
      <c r="F154" s="1" t="s">
        <v>486</v>
      </c>
      <c r="G154" s="28"/>
      <c r="H154" s="28"/>
      <c r="I154" s="28"/>
      <c r="J154" s="28"/>
      <c r="K154" s="28"/>
      <c r="L154" s="28"/>
      <c r="M154" s="29"/>
      <c r="N154" s="30"/>
    </row>
    <row r="155" spans="2:14">
      <c r="B155" s="50">
        <f t="shared" si="2"/>
        <v>150</v>
      </c>
      <c r="C155" s="3" t="s">
        <v>71</v>
      </c>
      <c r="D155" s="3" t="s">
        <v>214</v>
      </c>
      <c r="E155" s="1" t="s">
        <v>181</v>
      </c>
      <c r="F155" s="1" t="s">
        <v>420</v>
      </c>
      <c r="G155" s="28"/>
      <c r="H155" s="28"/>
      <c r="I155" s="28"/>
      <c r="J155" s="28"/>
      <c r="K155" s="28"/>
      <c r="L155" s="28"/>
      <c r="M155" s="29"/>
      <c r="N155" s="30"/>
    </row>
    <row r="156" spans="2:14">
      <c r="B156" s="2">
        <f t="shared" si="2"/>
        <v>151</v>
      </c>
      <c r="C156" s="3" t="s">
        <v>71</v>
      </c>
      <c r="D156" s="3" t="s">
        <v>214</v>
      </c>
      <c r="E156" s="1" t="s">
        <v>181</v>
      </c>
      <c r="F156" s="1" t="s">
        <v>419</v>
      </c>
      <c r="G156" s="28"/>
      <c r="H156" s="28"/>
      <c r="I156" s="28"/>
      <c r="J156" s="28"/>
      <c r="K156" s="28"/>
      <c r="L156" s="28"/>
      <c r="M156" s="29"/>
      <c r="N156" s="30"/>
    </row>
    <row r="157" spans="2:14">
      <c r="B157" s="2">
        <f t="shared" si="2"/>
        <v>152</v>
      </c>
      <c r="C157" s="3" t="s">
        <v>71</v>
      </c>
      <c r="D157" s="3" t="s">
        <v>214</v>
      </c>
      <c r="E157" s="1" t="s">
        <v>221</v>
      </c>
      <c r="F157" s="1" t="s">
        <v>222</v>
      </c>
      <c r="G157" s="28"/>
      <c r="H157" s="28"/>
      <c r="I157" s="28"/>
      <c r="J157" s="28"/>
      <c r="K157" s="28"/>
      <c r="L157" s="28"/>
      <c r="M157" s="29"/>
      <c r="N157" s="30"/>
    </row>
    <row r="158" spans="2:14">
      <c r="B158" s="2">
        <f t="shared" si="2"/>
        <v>153</v>
      </c>
      <c r="C158" s="3" t="s">
        <v>71</v>
      </c>
      <c r="D158" s="3" t="s">
        <v>214</v>
      </c>
      <c r="E158" s="1" t="s">
        <v>221</v>
      </c>
      <c r="F158" s="1" t="s">
        <v>223</v>
      </c>
      <c r="G158" s="28"/>
      <c r="H158" s="28"/>
      <c r="I158" s="28"/>
      <c r="J158" s="28"/>
      <c r="K158" s="28"/>
      <c r="L158" s="28"/>
      <c r="M158" s="29"/>
      <c r="N158" s="30"/>
    </row>
    <row r="159" spans="2:14">
      <c r="B159" s="2">
        <f t="shared" si="2"/>
        <v>154</v>
      </c>
      <c r="C159" s="3" t="s">
        <v>71</v>
      </c>
      <c r="D159" s="3" t="s">
        <v>214</v>
      </c>
      <c r="E159" s="1" t="s">
        <v>221</v>
      </c>
      <c r="F159" s="1" t="s">
        <v>224</v>
      </c>
      <c r="G159" s="28"/>
      <c r="H159" s="28"/>
      <c r="I159" s="28"/>
      <c r="J159" s="28"/>
      <c r="K159" s="28"/>
      <c r="L159" s="28"/>
      <c r="M159" s="29"/>
      <c r="N159" s="30"/>
    </row>
    <row r="160" spans="2:14" ht="199.5">
      <c r="B160" s="2">
        <f t="shared" si="2"/>
        <v>155</v>
      </c>
      <c r="C160" s="3" t="s">
        <v>71</v>
      </c>
      <c r="D160" s="3" t="s">
        <v>214</v>
      </c>
      <c r="E160" s="1" t="s">
        <v>221</v>
      </c>
      <c r="F160" s="1" t="s">
        <v>559</v>
      </c>
      <c r="G160" s="28"/>
      <c r="H160" s="28"/>
      <c r="I160" s="28"/>
      <c r="J160" s="28"/>
      <c r="K160" s="28"/>
      <c r="L160" s="28"/>
      <c r="M160" s="29"/>
      <c r="N160" s="30"/>
    </row>
    <row r="161" spans="2:14">
      <c r="B161" s="2">
        <f t="shared" si="2"/>
        <v>156</v>
      </c>
      <c r="C161" s="3" t="s">
        <v>71</v>
      </c>
      <c r="D161" s="3" t="s">
        <v>225</v>
      </c>
      <c r="E161" s="1" t="s">
        <v>226</v>
      </c>
      <c r="F161" s="1" t="s">
        <v>227</v>
      </c>
      <c r="G161" s="28"/>
      <c r="H161" s="28"/>
      <c r="I161" s="28"/>
      <c r="J161" s="28"/>
      <c r="K161" s="28"/>
      <c r="L161" s="28"/>
      <c r="M161" s="29"/>
      <c r="N161" s="30"/>
    </row>
    <row r="162" spans="2:14">
      <c r="B162" s="2">
        <f t="shared" si="2"/>
        <v>157</v>
      </c>
      <c r="C162" s="3" t="s">
        <v>71</v>
      </c>
      <c r="D162" s="3" t="s">
        <v>225</v>
      </c>
      <c r="E162" s="1" t="s">
        <v>226</v>
      </c>
      <c r="F162" s="1" t="s">
        <v>228</v>
      </c>
      <c r="G162" s="28"/>
      <c r="H162" s="28"/>
      <c r="I162" s="28"/>
      <c r="J162" s="28"/>
      <c r="K162" s="28"/>
      <c r="L162" s="28"/>
      <c r="M162" s="29"/>
      <c r="N162" s="30"/>
    </row>
    <row r="163" spans="2:14" ht="28.5">
      <c r="B163" s="2">
        <f t="shared" si="2"/>
        <v>158</v>
      </c>
      <c r="C163" s="3" t="s">
        <v>71</v>
      </c>
      <c r="D163" s="3" t="s">
        <v>225</v>
      </c>
      <c r="E163" s="1" t="s">
        <v>229</v>
      </c>
      <c r="F163" s="1" t="s">
        <v>410</v>
      </c>
      <c r="G163" s="28"/>
      <c r="H163" s="28"/>
      <c r="I163" s="28"/>
      <c r="J163" s="28"/>
      <c r="K163" s="28"/>
      <c r="L163" s="28"/>
      <c r="M163" s="29"/>
      <c r="N163" s="30"/>
    </row>
    <row r="164" spans="2:14">
      <c r="B164" s="2">
        <f t="shared" si="2"/>
        <v>159</v>
      </c>
      <c r="C164" s="3" t="s">
        <v>71</v>
      </c>
      <c r="D164" s="3" t="s">
        <v>225</v>
      </c>
      <c r="E164" s="1" t="s">
        <v>229</v>
      </c>
      <c r="F164" s="1" t="s">
        <v>230</v>
      </c>
      <c r="G164" s="28"/>
      <c r="H164" s="28"/>
      <c r="I164" s="28"/>
      <c r="J164" s="28"/>
      <c r="K164" s="28"/>
      <c r="L164" s="28"/>
      <c r="M164" s="29"/>
      <c r="N164" s="30"/>
    </row>
    <row r="165" spans="2:14" ht="28.5">
      <c r="B165" s="2">
        <f t="shared" si="2"/>
        <v>160</v>
      </c>
      <c r="C165" s="3" t="s">
        <v>71</v>
      </c>
      <c r="D165" s="3" t="s">
        <v>225</v>
      </c>
      <c r="E165" s="1" t="s">
        <v>231</v>
      </c>
      <c r="F165" s="1" t="s">
        <v>461</v>
      </c>
      <c r="G165" s="28"/>
      <c r="H165" s="28"/>
      <c r="I165" s="28"/>
      <c r="J165" s="28"/>
      <c r="K165" s="28"/>
      <c r="L165" s="28"/>
      <c r="M165" s="29"/>
      <c r="N165" s="30"/>
    </row>
    <row r="166" spans="2:14">
      <c r="B166" s="2">
        <f t="shared" si="2"/>
        <v>161</v>
      </c>
      <c r="C166" s="3" t="s">
        <v>71</v>
      </c>
      <c r="D166" s="3" t="s">
        <v>225</v>
      </c>
      <c r="E166" s="1" t="s">
        <v>231</v>
      </c>
      <c r="F166" s="1" t="s">
        <v>232</v>
      </c>
      <c r="G166" s="28"/>
      <c r="H166" s="28"/>
      <c r="I166" s="28"/>
      <c r="J166" s="28"/>
      <c r="K166" s="28"/>
      <c r="L166" s="28"/>
      <c r="M166" s="29"/>
      <c r="N166" s="30"/>
    </row>
    <row r="167" spans="2:14">
      <c r="B167" s="2">
        <f t="shared" si="2"/>
        <v>162</v>
      </c>
      <c r="C167" s="3" t="s">
        <v>71</v>
      </c>
      <c r="D167" s="3" t="s">
        <v>225</v>
      </c>
      <c r="E167" s="1" t="s">
        <v>231</v>
      </c>
      <c r="F167" s="1" t="s">
        <v>233</v>
      </c>
      <c r="G167" s="28"/>
      <c r="H167" s="28"/>
      <c r="I167" s="28"/>
      <c r="J167" s="28"/>
      <c r="K167" s="28"/>
      <c r="L167" s="28"/>
      <c r="M167" s="29"/>
      <c r="N167" s="30"/>
    </row>
    <row r="168" spans="2:14" ht="28.5">
      <c r="B168" s="2">
        <f t="shared" si="2"/>
        <v>163</v>
      </c>
      <c r="C168" s="3" t="s">
        <v>71</v>
      </c>
      <c r="D168" s="3" t="s">
        <v>225</v>
      </c>
      <c r="E168" s="1" t="s">
        <v>234</v>
      </c>
      <c r="F168" s="1" t="s">
        <v>460</v>
      </c>
      <c r="G168" s="28"/>
      <c r="H168" s="28"/>
      <c r="I168" s="28"/>
      <c r="J168" s="28"/>
      <c r="K168" s="28"/>
      <c r="L168" s="28"/>
      <c r="M168" s="29"/>
      <c r="N168" s="30"/>
    </row>
    <row r="169" spans="2:14">
      <c r="B169" s="2">
        <f t="shared" si="2"/>
        <v>164</v>
      </c>
      <c r="C169" s="3" t="s">
        <v>71</v>
      </c>
      <c r="D169" s="3" t="s">
        <v>225</v>
      </c>
      <c r="E169" s="1" t="s">
        <v>234</v>
      </c>
      <c r="F169" s="1" t="s">
        <v>439</v>
      </c>
      <c r="G169" s="28"/>
      <c r="H169" s="28"/>
      <c r="I169" s="28"/>
      <c r="J169" s="28"/>
      <c r="K169" s="28"/>
      <c r="L169" s="28"/>
      <c r="M169" s="29"/>
      <c r="N169" s="30"/>
    </row>
    <row r="170" spans="2:14">
      <c r="B170" s="50">
        <f t="shared" si="2"/>
        <v>165</v>
      </c>
      <c r="C170" s="3" t="s">
        <v>71</v>
      </c>
      <c r="D170" s="3" t="s">
        <v>225</v>
      </c>
      <c r="E170" s="1" t="s">
        <v>234</v>
      </c>
      <c r="F170" s="1" t="s">
        <v>610</v>
      </c>
      <c r="G170" s="28"/>
      <c r="H170" s="28"/>
      <c r="I170" s="28"/>
      <c r="J170" s="28"/>
      <c r="K170" s="28"/>
      <c r="L170" s="28"/>
      <c r="M170" s="29"/>
      <c r="N170" s="30"/>
    </row>
    <row r="171" spans="2:14">
      <c r="B171" s="2">
        <f t="shared" si="2"/>
        <v>166</v>
      </c>
      <c r="C171" s="3" t="s">
        <v>71</v>
      </c>
      <c r="D171" s="3" t="s">
        <v>225</v>
      </c>
      <c r="E171" s="1" t="s">
        <v>234</v>
      </c>
      <c r="F171" s="1" t="s">
        <v>233</v>
      </c>
      <c r="G171" s="28"/>
      <c r="H171" s="28"/>
      <c r="I171" s="28"/>
      <c r="J171" s="28"/>
      <c r="K171" s="28"/>
      <c r="L171" s="28"/>
      <c r="M171" s="29"/>
      <c r="N171" s="30"/>
    </row>
    <row r="172" spans="2:14">
      <c r="B172" s="2">
        <f t="shared" si="2"/>
        <v>167</v>
      </c>
      <c r="C172" s="3" t="s">
        <v>71</v>
      </c>
      <c r="D172" s="3" t="s">
        <v>225</v>
      </c>
      <c r="E172" s="1" t="s">
        <v>235</v>
      </c>
      <c r="F172" s="1" t="s">
        <v>459</v>
      </c>
      <c r="G172" s="28"/>
      <c r="H172" s="28"/>
      <c r="I172" s="28"/>
      <c r="J172" s="28"/>
      <c r="K172" s="28"/>
      <c r="L172" s="28"/>
      <c r="M172" s="29"/>
      <c r="N172" s="30"/>
    </row>
    <row r="173" spans="2:14">
      <c r="B173" s="2">
        <f t="shared" si="2"/>
        <v>168</v>
      </c>
      <c r="C173" s="3" t="s">
        <v>71</v>
      </c>
      <c r="D173" s="3" t="s">
        <v>225</v>
      </c>
      <c r="E173" s="1" t="s">
        <v>235</v>
      </c>
      <c r="F173" s="1" t="s">
        <v>233</v>
      </c>
      <c r="G173" s="28"/>
      <c r="H173" s="28"/>
      <c r="I173" s="28"/>
      <c r="J173" s="28"/>
      <c r="K173" s="28"/>
      <c r="L173" s="28"/>
      <c r="M173" s="29"/>
      <c r="N173" s="30"/>
    </row>
    <row r="174" spans="2:14">
      <c r="B174" s="2">
        <f t="shared" si="2"/>
        <v>169</v>
      </c>
      <c r="C174" s="3" t="s">
        <v>71</v>
      </c>
      <c r="D174" s="3" t="s">
        <v>225</v>
      </c>
      <c r="E174" s="1" t="s">
        <v>394</v>
      </c>
      <c r="F174" s="1" t="s">
        <v>122</v>
      </c>
      <c r="G174" s="28"/>
      <c r="H174" s="28"/>
      <c r="I174" s="28"/>
      <c r="J174" s="28"/>
      <c r="K174" s="28"/>
      <c r="L174" s="28"/>
      <c r="M174" s="29"/>
      <c r="N174" s="30"/>
    </row>
    <row r="175" spans="2:14" ht="28.5">
      <c r="B175" s="2">
        <f t="shared" si="2"/>
        <v>170</v>
      </c>
      <c r="C175" s="3" t="s">
        <v>71</v>
      </c>
      <c r="D175" s="3" t="s">
        <v>225</v>
      </c>
      <c r="E175" s="1" t="s">
        <v>236</v>
      </c>
      <c r="F175" s="1" t="s">
        <v>457</v>
      </c>
      <c r="G175" s="28"/>
      <c r="H175" s="28"/>
      <c r="I175" s="28"/>
      <c r="J175" s="28"/>
      <c r="K175" s="28"/>
      <c r="L175" s="28"/>
      <c r="M175" s="29"/>
      <c r="N175" s="30"/>
    </row>
    <row r="176" spans="2:14" ht="28.5">
      <c r="B176" s="2">
        <f t="shared" si="2"/>
        <v>171</v>
      </c>
      <c r="C176" s="3" t="s">
        <v>71</v>
      </c>
      <c r="D176" s="3" t="s">
        <v>225</v>
      </c>
      <c r="E176" s="1" t="s">
        <v>236</v>
      </c>
      <c r="F176" s="1" t="s">
        <v>237</v>
      </c>
      <c r="G176" s="28"/>
      <c r="H176" s="28"/>
      <c r="I176" s="28"/>
      <c r="J176" s="28"/>
      <c r="K176" s="28"/>
      <c r="L176" s="28"/>
      <c r="M176" s="29"/>
      <c r="N176" s="30"/>
    </row>
    <row r="177" spans="2:14" ht="28.5">
      <c r="B177" s="2">
        <f t="shared" si="2"/>
        <v>172</v>
      </c>
      <c r="C177" s="3" t="s">
        <v>71</v>
      </c>
      <c r="D177" s="3" t="s">
        <v>225</v>
      </c>
      <c r="E177" s="1" t="s">
        <v>236</v>
      </c>
      <c r="F177" s="1" t="s">
        <v>395</v>
      </c>
      <c r="G177" s="28"/>
      <c r="H177" s="28"/>
      <c r="I177" s="28"/>
      <c r="J177" s="28"/>
      <c r="K177" s="28"/>
      <c r="L177" s="28"/>
      <c r="M177" s="29"/>
      <c r="N177" s="30"/>
    </row>
    <row r="178" spans="2:14">
      <c r="B178" s="2">
        <f t="shared" si="2"/>
        <v>173</v>
      </c>
      <c r="C178" s="3" t="s">
        <v>71</v>
      </c>
      <c r="D178" s="3" t="s">
        <v>225</v>
      </c>
      <c r="E178" s="1" t="s">
        <v>238</v>
      </c>
      <c r="F178" s="1" t="s">
        <v>239</v>
      </c>
      <c r="G178" s="28"/>
      <c r="H178" s="28"/>
      <c r="I178" s="28"/>
      <c r="J178" s="28"/>
      <c r="K178" s="28"/>
      <c r="L178" s="28"/>
      <c r="M178" s="29"/>
      <c r="N178" s="30"/>
    </row>
    <row r="179" spans="2:14" ht="28.5">
      <c r="B179" s="2">
        <f t="shared" si="2"/>
        <v>174</v>
      </c>
      <c r="C179" s="3" t="s">
        <v>71</v>
      </c>
      <c r="D179" s="3" t="s">
        <v>225</v>
      </c>
      <c r="E179" s="1" t="s">
        <v>238</v>
      </c>
      <c r="F179" s="1" t="s">
        <v>240</v>
      </c>
      <c r="G179" s="28"/>
      <c r="H179" s="28"/>
      <c r="I179" s="28"/>
      <c r="J179" s="28"/>
      <c r="K179" s="28"/>
      <c r="L179" s="28"/>
      <c r="M179" s="29"/>
      <c r="N179" s="30"/>
    </row>
    <row r="180" spans="2:14">
      <c r="B180" s="50">
        <f t="shared" si="2"/>
        <v>175</v>
      </c>
      <c r="C180" s="3" t="s">
        <v>71</v>
      </c>
      <c r="D180" s="3" t="s">
        <v>225</v>
      </c>
      <c r="E180" s="1" t="s">
        <v>238</v>
      </c>
      <c r="F180" s="1" t="s">
        <v>611</v>
      </c>
      <c r="G180" s="28"/>
      <c r="H180" s="28"/>
      <c r="I180" s="28"/>
      <c r="J180" s="28"/>
      <c r="K180" s="28"/>
      <c r="L180" s="28"/>
      <c r="M180" s="29"/>
      <c r="N180" s="30"/>
    </row>
    <row r="181" spans="2:14" ht="28.5">
      <c r="B181" s="2">
        <f t="shared" si="2"/>
        <v>176</v>
      </c>
      <c r="C181" s="3" t="s">
        <v>71</v>
      </c>
      <c r="D181" s="3" t="s">
        <v>225</v>
      </c>
      <c r="E181" s="1" t="s">
        <v>238</v>
      </c>
      <c r="F181" s="1" t="s">
        <v>241</v>
      </c>
      <c r="G181" s="28"/>
      <c r="H181" s="28"/>
      <c r="I181" s="28"/>
      <c r="J181" s="28"/>
      <c r="K181" s="28"/>
      <c r="L181" s="28"/>
      <c r="M181" s="29"/>
      <c r="N181" s="30"/>
    </row>
    <row r="182" spans="2:14" ht="28.5">
      <c r="B182" s="2">
        <f t="shared" si="2"/>
        <v>177</v>
      </c>
      <c r="C182" s="3" t="s">
        <v>71</v>
      </c>
      <c r="D182" s="3" t="s">
        <v>242</v>
      </c>
      <c r="E182" s="1" t="s">
        <v>231</v>
      </c>
      <c r="F182" s="1" t="s">
        <v>296</v>
      </c>
      <c r="G182" s="28"/>
      <c r="H182" s="28"/>
      <c r="I182" s="28"/>
      <c r="J182" s="28"/>
      <c r="K182" s="28"/>
      <c r="L182" s="28"/>
      <c r="M182" s="29"/>
      <c r="N182" s="30"/>
    </row>
    <row r="183" spans="2:14">
      <c r="B183" s="2">
        <f t="shared" si="2"/>
        <v>178</v>
      </c>
      <c r="C183" s="3" t="s">
        <v>71</v>
      </c>
      <c r="D183" s="3" t="s">
        <v>242</v>
      </c>
      <c r="E183" s="1" t="s">
        <v>243</v>
      </c>
      <c r="F183" s="1" t="s">
        <v>232</v>
      </c>
      <c r="G183" s="28"/>
      <c r="H183" s="28"/>
      <c r="I183" s="28"/>
      <c r="J183" s="28"/>
      <c r="K183" s="28"/>
      <c r="L183" s="28"/>
      <c r="M183" s="29"/>
      <c r="N183" s="30"/>
    </row>
    <row r="184" spans="2:14">
      <c r="B184" s="2">
        <f t="shared" si="2"/>
        <v>179</v>
      </c>
      <c r="C184" s="3" t="s">
        <v>71</v>
      </c>
      <c r="D184" s="3" t="s">
        <v>242</v>
      </c>
      <c r="E184" s="1" t="s">
        <v>231</v>
      </c>
      <c r="F184" s="1" t="s">
        <v>244</v>
      </c>
      <c r="G184" s="28"/>
      <c r="H184" s="28"/>
      <c r="I184" s="28"/>
      <c r="J184" s="28"/>
      <c r="K184" s="28"/>
      <c r="L184" s="28"/>
      <c r="M184" s="29"/>
      <c r="N184" s="30"/>
    </row>
    <row r="185" spans="2:14" ht="28.5">
      <c r="B185" s="2">
        <f t="shared" si="2"/>
        <v>180</v>
      </c>
      <c r="C185" s="3" t="s">
        <v>71</v>
      </c>
      <c r="D185" s="3" t="s">
        <v>242</v>
      </c>
      <c r="E185" s="1" t="s">
        <v>234</v>
      </c>
      <c r="F185" s="1" t="s">
        <v>297</v>
      </c>
      <c r="G185" s="28"/>
      <c r="H185" s="28"/>
      <c r="I185" s="28"/>
      <c r="J185" s="28"/>
      <c r="K185" s="28"/>
      <c r="L185" s="28"/>
      <c r="M185" s="29"/>
      <c r="N185" s="30"/>
    </row>
    <row r="186" spans="2:14">
      <c r="B186" s="2">
        <f t="shared" si="2"/>
        <v>181</v>
      </c>
      <c r="C186" s="3" t="s">
        <v>71</v>
      </c>
      <c r="D186" s="3" t="s">
        <v>242</v>
      </c>
      <c r="E186" s="1" t="s">
        <v>234</v>
      </c>
      <c r="F186" s="1" t="s">
        <v>441</v>
      </c>
      <c r="G186" s="28"/>
      <c r="H186" s="28"/>
      <c r="I186" s="28"/>
      <c r="J186" s="28"/>
      <c r="K186" s="28"/>
      <c r="L186" s="28"/>
      <c r="M186" s="29"/>
      <c r="N186" s="30"/>
    </row>
    <row r="187" spans="2:14">
      <c r="B187" s="2">
        <f t="shared" si="2"/>
        <v>182</v>
      </c>
      <c r="C187" s="3" t="s">
        <v>71</v>
      </c>
      <c r="D187" s="3" t="s">
        <v>242</v>
      </c>
      <c r="E187" s="1" t="s">
        <v>234</v>
      </c>
      <c r="F187" s="1" t="s">
        <v>245</v>
      </c>
      <c r="G187" s="28"/>
      <c r="H187" s="28"/>
      <c r="I187" s="28"/>
      <c r="J187" s="28"/>
      <c r="K187" s="28"/>
      <c r="L187" s="28"/>
      <c r="M187" s="29"/>
      <c r="N187" s="30"/>
    </row>
    <row r="188" spans="2:14">
      <c r="B188" s="2">
        <f t="shared" si="2"/>
        <v>183</v>
      </c>
      <c r="C188" s="3" t="s">
        <v>71</v>
      </c>
      <c r="D188" s="3" t="s">
        <v>242</v>
      </c>
      <c r="E188" s="1" t="s">
        <v>238</v>
      </c>
      <c r="F188" s="1" t="s">
        <v>246</v>
      </c>
      <c r="G188" s="28"/>
      <c r="H188" s="28"/>
      <c r="I188" s="28"/>
      <c r="J188" s="28"/>
      <c r="K188" s="28"/>
      <c r="L188" s="28"/>
      <c r="M188" s="29"/>
      <c r="N188" s="30"/>
    </row>
    <row r="189" spans="2:14">
      <c r="B189" s="2">
        <f t="shared" si="2"/>
        <v>184</v>
      </c>
      <c r="C189" s="3" t="s">
        <v>71</v>
      </c>
      <c r="D189" s="3" t="s">
        <v>242</v>
      </c>
      <c r="E189" s="1" t="s">
        <v>238</v>
      </c>
      <c r="F189" s="1" t="s">
        <v>247</v>
      </c>
      <c r="G189" s="28"/>
      <c r="H189" s="28"/>
      <c r="I189" s="28"/>
      <c r="J189" s="28"/>
      <c r="K189" s="28"/>
      <c r="L189" s="28"/>
      <c r="M189" s="29"/>
      <c r="N189" s="30"/>
    </row>
    <row r="190" spans="2:14">
      <c r="B190" s="2">
        <f t="shared" si="2"/>
        <v>185</v>
      </c>
      <c r="C190" s="3" t="s">
        <v>71</v>
      </c>
      <c r="D190" s="3" t="s">
        <v>242</v>
      </c>
      <c r="E190" s="1" t="s">
        <v>238</v>
      </c>
      <c r="F190" s="1" t="s">
        <v>411</v>
      </c>
      <c r="G190" s="28"/>
      <c r="H190" s="28"/>
      <c r="I190" s="28"/>
      <c r="J190" s="28"/>
      <c r="K190" s="28"/>
      <c r="L190" s="28"/>
      <c r="M190" s="29"/>
      <c r="N190" s="30"/>
    </row>
    <row r="191" spans="2:14">
      <c r="B191" s="2">
        <f t="shared" si="2"/>
        <v>186</v>
      </c>
      <c r="C191" s="3" t="s">
        <v>71</v>
      </c>
      <c r="D191" s="3" t="s">
        <v>242</v>
      </c>
      <c r="E191" s="1" t="s">
        <v>238</v>
      </c>
      <c r="F191" s="1" t="s">
        <v>248</v>
      </c>
      <c r="G191" s="28"/>
      <c r="H191" s="28"/>
      <c r="I191" s="28"/>
      <c r="J191" s="28"/>
      <c r="K191" s="28"/>
      <c r="L191" s="28"/>
      <c r="M191" s="29"/>
      <c r="N191" s="30"/>
    </row>
    <row r="192" spans="2:14">
      <c r="B192" s="50">
        <f t="shared" si="2"/>
        <v>187</v>
      </c>
      <c r="C192" s="3" t="s">
        <v>71</v>
      </c>
      <c r="D192" s="3" t="s">
        <v>242</v>
      </c>
      <c r="E192" s="1" t="s">
        <v>238</v>
      </c>
      <c r="F192" s="1"/>
      <c r="G192" s="28"/>
      <c r="H192" s="28"/>
      <c r="I192" s="28"/>
      <c r="J192" s="28"/>
      <c r="K192" s="28"/>
      <c r="L192" s="28"/>
      <c r="M192" s="29"/>
      <c r="N192" s="30"/>
    </row>
    <row r="193" spans="2:14">
      <c r="B193" s="2">
        <f t="shared" si="2"/>
        <v>188</v>
      </c>
      <c r="C193" s="3" t="s">
        <v>71</v>
      </c>
      <c r="D193" s="3" t="s">
        <v>242</v>
      </c>
      <c r="E193" s="1" t="s">
        <v>238</v>
      </c>
      <c r="F193" s="1" t="s">
        <v>249</v>
      </c>
      <c r="G193" s="28"/>
      <c r="H193" s="28"/>
      <c r="I193" s="28"/>
      <c r="J193" s="28"/>
      <c r="K193" s="28"/>
      <c r="L193" s="28"/>
      <c r="M193" s="29"/>
      <c r="N193" s="30"/>
    </row>
    <row r="194" spans="2:14" ht="28.5">
      <c r="B194" s="2">
        <f t="shared" si="2"/>
        <v>189</v>
      </c>
      <c r="C194" s="3" t="s">
        <v>71</v>
      </c>
      <c r="D194" s="3" t="s">
        <v>242</v>
      </c>
      <c r="E194" s="1" t="s">
        <v>238</v>
      </c>
      <c r="F194" s="1" t="s">
        <v>250</v>
      </c>
      <c r="G194" s="28"/>
      <c r="H194" s="28"/>
      <c r="I194" s="28"/>
      <c r="J194" s="28"/>
      <c r="K194" s="28"/>
      <c r="L194" s="28"/>
      <c r="M194" s="29"/>
      <c r="N194" s="30"/>
    </row>
    <row r="195" spans="2:14">
      <c r="B195" s="2">
        <f t="shared" si="2"/>
        <v>190</v>
      </c>
      <c r="C195" s="3" t="s">
        <v>71</v>
      </c>
      <c r="D195" s="3" t="s">
        <v>242</v>
      </c>
      <c r="E195" s="1" t="s">
        <v>238</v>
      </c>
      <c r="F195" s="1" t="s">
        <v>442</v>
      </c>
      <c r="G195" s="28"/>
      <c r="H195" s="28"/>
      <c r="I195" s="28"/>
      <c r="J195" s="28"/>
      <c r="K195" s="28"/>
      <c r="L195" s="28"/>
      <c r="M195" s="29"/>
      <c r="N195" s="30"/>
    </row>
    <row r="196" spans="2:14">
      <c r="B196" s="2">
        <f t="shared" si="2"/>
        <v>191</v>
      </c>
      <c r="C196" s="3" t="s">
        <v>71</v>
      </c>
      <c r="D196" s="3" t="s">
        <v>242</v>
      </c>
      <c r="E196" s="1" t="s">
        <v>238</v>
      </c>
      <c r="F196" s="1" t="s">
        <v>251</v>
      </c>
      <c r="G196" s="28"/>
      <c r="H196" s="28"/>
      <c r="I196" s="28"/>
      <c r="J196" s="28"/>
      <c r="K196" s="28"/>
      <c r="L196" s="28"/>
      <c r="M196" s="29"/>
      <c r="N196" s="30"/>
    </row>
    <row r="197" spans="2:14">
      <c r="B197" s="2">
        <f t="shared" si="2"/>
        <v>192</v>
      </c>
      <c r="C197" s="3" t="s">
        <v>71</v>
      </c>
      <c r="D197" s="3" t="s">
        <v>475</v>
      </c>
      <c r="E197" s="1" t="s">
        <v>238</v>
      </c>
      <c r="F197" s="1" t="s">
        <v>476</v>
      </c>
      <c r="G197" s="28"/>
      <c r="H197" s="28"/>
      <c r="I197" s="28"/>
      <c r="J197" s="28"/>
      <c r="K197" s="28"/>
      <c r="L197" s="28"/>
      <c r="M197" s="29"/>
      <c r="N197" s="30"/>
    </row>
    <row r="198" spans="2:14">
      <c r="B198" s="2">
        <f t="shared" si="2"/>
        <v>193</v>
      </c>
      <c r="C198" s="3" t="s">
        <v>71</v>
      </c>
      <c r="D198" s="3" t="s">
        <v>475</v>
      </c>
      <c r="E198" s="1" t="s">
        <v>238</v>
      </c>
      <c r="F198" s="1" t="s">
        <v>477</v>
      </c>
      <c r="G198" s="28"/>
      <c r="H198" s="28"/>
      <c r="I198" s="28"/>
      <c r="J198" s="28"/>
      <c r="K198" s="28"/>
      <c r="L198" s="28"/>
      <c r="M198" s="29"/>
      <c r="N198" s="30"/>
    </row>
    <row r="199" spans="2:14">
      <c r="B199" s="2">
        <f t="shared" si="2"/>
        <v>194</v>
      </c>
      <c r="C199" s="3" t="s">
        <v>71</v>
      </c>
      <c r="D199" s="3" t="s">
        <v>475</v>
      </c>
      <c r="E199" s="1" t="s">
        <v>238</v>
      </c>
      <c r="F199" s="1" t="s">
        <v>478</v>
      </c>
      <c r="G199" s="28"/>
      <c r="H199" s="28"/>
      <c r="I199" s="28"/>
      <c r="J199" s="28"/>
      <c r="K199" s="28"/>
      <c r="L199" s="28"/>
      <c r="M199" s="29"/>
      <c r="N199" s="30"/>
    </row>
  </sheetData>
  <sheetProtection selectLockedCells="1"/>
  <autoFilter ref="B5:N199" xr:uid="{315F7F40-7F0B-4D27-B61B-69412C714FCE}"/>
  <mergeCells count="11">
    <mergeCell ref="M2:N2"/>
    <mergeCell ref="G4:G5"/>
    <mergeCell ref="H4:K4"/>
    <mergeCell ref="L4:L5"/>
    <mergeCell ref="N4:N5"/>
    <mergeCell ref="M4:M5"/>
    <mergeCell ref="B4:B5"/>
    <mergeCell ref="C4:C5"/>
    <mergeCell ref="D4:D5"/>
    <mergeCell ref="E4:E5"/>
    <mergeCell ref="F4:F5"/>
  </mergeCells>
  <phoneticPr fontId="3"/>
  <conditionalFormatting sqref="F11">
    <cfRule type="expression" dxfId="9" priority="1" stopIfTrue="1">
      <formula>#REF!="-"</formula>
    </cfRule>
    <cfRule type="expression" dxfId="8" priority="2" stopIfTrue="1">
      <formula>#REF!=""</formula>
    </cfRule>
  </conditionalFormatting>
  <dataValidations count="1">
    <dataValidation type="list" allowBlank="1" showInputMessage="1" showErrorMessage="1" sqref="G6:L199" xr:uid="{CA66026C-351E-4352-B6C2-94423814295D}">
      <formula1>"○"</formula1>
    </dataValidation>
  </dataValidations>
  <pageMargins left="0.23622047244094491" right="0.23622047244094491" top="0.55118110236220474" bottom="0.55118110236220474" header="0.31496062992125984" footer="0.31496062992125984"/>
  <pageSetup paperSize="9" scale="6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98F50-4F80-4192-BE2A-74A08B0D0D7E}">
  <dimension ref="B1:N140"/>
  <sheetViews>
    <sheetView view="pageBreakPreview" zoomScaleNormal="100" zoomScaleSheetLayoutView="100" workbookViewId="0">
      <pane xSplit="5" ySplit="5" topLeftCell="F6" activePane="bottomRight" state="frozen"/>
      <selection activeCell="J2" sqref="J2"/>
      <selection pane="topRight" activeCell="J2" sqref="J2"/>
      <selection pane="bottomLeft" activeCell="J2" sqref="J2"/>
      <selection pane="bottomRight" activeCell="I116" sqref="I116"/>
    </sheetView>
  </sheetViews>
  <sheetFormatPr defaultRowHeight="18.75"/>
  <cols>
    <col min="1" max="1" width="2.75" customWidth="1"/>
    <col min="2" max="2" width="5.625" customWidth="1"/>
    <col min="3" max="3" width="9.625" customWidth="1"/>
    <col min="4" max="5" width="12.625" customWidth="1"/>
    <col min="6" max="6" width="64.625" style="12" customWidth="1"/>
    <col min="7" max="12" width="9.625" customWidth="1"/>
    <col min="13" max="13" width="12.625" customWidth="1"/>
    <col min="14" max="14" width="25.625" customWidth="1"/>
  </cols>
  <sheetData>
    <row r="1" spans="2:14" ht="21">
      <c r="B1" s="9" t="s">
        <v>469</v>
      </c>
    </row>
    <row r="2" spans="2:14" ht="19.5">
      <c r="B2" s="10" t="s">
        <v>472</v>
      </c>
      <c r="L2" s="35" t="s">
        <v>579</v>
      </c>
      <c r="M2" s="45" t="str">
        <f>IF(総括表!H11="","",総括表!H11)</f>
        <v/>
      </c>
      <c r="N2" s="45"/>
    </row>
    <row r="4" spans="2:14" ht="33" customHeight="1">
      <c r="B4" s="44" t="s">
        <v>0</v>
      </c>
      <c r="C4" s="44" t="s">
        <v>1</v>
      </c>
      <c r="D4" s="44" t="s">
        <v>2</v>
      </c>
      <c r="E4" s="44" t="s">
        <v>3</v>
      </c>
      <c r="F4" s="44" t="s">
        <v>4</v>
      </c>
      <c r="G4" s="37" t="s">
        <v>561</v>
      </c>
      <c r="H4" s="37" t="s">
        <v>546</v>
      </c>
      <c r="I4" s="37"/>
      <c r="J4" s="37"/>
      <c r="K4" s="37"/>
      <c r="L4" s="37" t="s">
        <v>547</v>
      </c>
      <c r="M4" s="39" t="s">
        <v>563</v>
      </c>
      <c r="N4" s="46" t="s">
        <v>564</v>
      </c>
    </row>
    <row r="5" spans="2:14" ht="33" customHeight="1">
      <c r="B5" s="44"/>
      <c r="C5" s="44"/>
      <c r="D5" s="44"/>
      <c r="E5" s="44"/>
      <c r="F5" s="44"/>
      <c r="G5" s="37"/>
      <c r="H5" s="14" t="s">
        <v>562</v>
      </c>
      <c r="I5" s="14" t="s">
        <v>553</v>
      </c>
      <c r="J5" s="14" t="s">
        <v>554</v>
      </c>
      <c r="K5" s="14" t="s">
        <v>548</v>
      </c>
      <c r="L5" s="37"/>
      <c r="M5" s="48"/>
      <c r="N5" s="47"/>
    </row>
    <row r="6" spans="2:14">
      <c r="B6" s="8">
        <f>ROW()-5</f>
        <v>1</v>
      </c>
      <c r="C6" s="3" t="s">
        <v>326</v>
      </c>
      <c r="D6" s="3" t="s">
        <v>327</v>
      </c>
      <c r="E6" s="1" t="s">
        <v>328</v>
      </c>
      <c r="F6" s="4" t="s">
        <v>510</v>
      </c>
      <c r="G6" s="28"/>
      <c r="H6" s="28"/>
      <c r="I6" s="28"/>
      <c r="J6" s="28"/>
      <c r="K6" s="28"/>
      <c r="L6" s="28"/>
      <c r="M6" s="29"/>
      <c r="N6" s="30"/>
    </row>
    <row r="7" spans="2:14">
      <c r="B7" s="8">
        <f t="shared" ref="B7:B72" si="0">ROW()-5</f>
        <v>2</v>
      </c>
      <c r="C7" s="3" t="s">
        <v>326</v>
      </c>
      <c r="D7" s="3" t="s">
        <v>327</v>
      </c>
      <c r="E7" s="1" t="s">
        <v>328</v>
      </c>
      <c r="F7" s="4" t="s">
        <v>577</v>
      </c>
      <c r="G7" s="28"/>
      <c r="H7" s="28"/>
      <c r="I7" s="28"/>
      <c r="J7" s="28"/>
      <c r="K7" s="28"/>
      <c r="L7" s="28"/>
      <c r="M7" s="29"/>
      <c r="N7" s="30"/>
    </row>
    <row r="8" spans="2:14">
      <c r="B8" s="8">
        <f t="shared" si="0"/>
        <v>3</v>
      </c>
      <c r="C8" s="3" t="s">
        <v>326</v>
      </c>
      <c r="D8" s="3" t="s">
        <v>327</v>
      </c>
      <c r="E8" s="1" t="s">
        <v>328</v>
      </c>
      <c r="F8" s="4" t="s">
        <v>572</v>
      </c>
      <c r="G8" s="28"/>
      <c r="H8" s="28"/>
      <c r="I8" s="28"/>
      <c r="J8" s="28"/>
      <c r="K8" s="28"/>
      <c r="L8" s="28"/>
      <c r="M8" s="29"/>
      <c r="N8" s="30"/>
    </row>
    <row r="9" spans="2:14">
      <c r="B9" s="51">
        <f t="shared" si="0"/>
        <v>4</v>
      </c>
      <c r="C9" s="3" t="s">
        <v>326</v>
      </c>
      <c r="D9" s="3" t="s">
        <v>327</v>
      </c>
      <c r="E9" s="1" t="s">
        <v>328</v>
      </c>
      <c r="F9" s="1" t="s">
        <v>623</v>
      </c>
      <c r="G9" s="28"/>
      <c r="H9" s="28"/>
      <c r="I9" s="28"/>
      <c r="J9" s="28"/>
      <c r="K9" s="28"/>
      <c r="L9" s="28"/>
      <c r="M9" s="29"/>
      <c r="N9" s="30"/>
    </row>
    <row r="10" spans="2:14" ht="28.5" customHeight="1">
      <c r="B10" s="8">
        <f t="shared" si="0"/>
        <v>5</v>
      </c>
      <c r="C10" s="3" t="s">
        <v>326</v>
      </c>
      <c r="D10" s="3" t="s">
        <v>327</v>
      </c>
      <c r="E10" s="1" t="s">
        <v>328</v>
      </c>
      <c r="F10" s="1" t="s">
        <v>578</v>
      </c>
      <c r="G10" s="28"/>
      <c r="H10" s="28"/>
      <c r="I10" s="28"/>
      <c r="J10" s="28"/>
      <c r="K10" s="28"/>
      <c r="L10" s="28"/>
      <c r="M10" s="29"/>
      <c r="N10" s="30"/>
    </row>
    <row r="11" spans="2:14" ht="28.5">
      <c r="B11" s="51">
        <f t="shared" si="0"/>
        <v>6</v>
      </c>
      <c r="C11" s="3" t="s">
        <v>326</v>
      </c>
      <c r="D11" s="3" t="s">
        <v>327</v>
      </c>
      <c r="E11" s="1" t="s">
        <v>328</v>
      </c>
      <c r="F11" s="1" t="s">
        <v>624</v>
      </c>
      <c r="G11" s="28"/>
      <c r="H11" s="28"/>
      <c r="I11" s="28"/>
      <c r="J11" s="28"/>
      <c r="K11" s="28"/>
      <c r="L11" s="28"/>
      <c r="M11" s="29"/>
      <c r="N11" s="30"/>
    </row>
    <row r="12" spans="2:14" ht="28.5">
      <c r="B12" s="8">
        <f t="shared" si="0"/>
        <v>7</v>
      </c>
      <c r="C12" s="3" t="s">
        <v>326</v>
      </c>
      <c r="D12" s="3" t="s">
        <v>327</v>
      </c>
      <c r="E12" s="1" t="s">
        <v>328</v>
      </c>
      <c r="F12" s="1" t="s">
        <v>467</v>
      </c>
      <c r="G12" s="28"/>
      <c r="H12" s="28"/>
      <c r="I12" s="28"/>
      <c r="J12" s="28"/>
      <c r="K12" s="28"/>
      <c r="L12" s="28"/>
      <c r="M12" s="29"/>
      <c r="N12" s="30"/>
    </row>
    <row r="13" spans="2:14">
      <c r="B13" s="8">
        <f t="shared" si="0"/>
        <v>8</v>
      </c>
      <c r="C13" s="3" t="s">
        <v>326</v>
      </c>
      <c r="D13" s="3" t="s">
        <v>327</v>
      </c>
      <c r="E13" s="1" t="s">
        <v>328</v>
      </c>
      <c r="F13" s="1" t="s">
        <v>511</v>
      </c>
      <c r="G13" s="28"/>
      <c r="H13" s="28"/>
      <c r="I13" s="28"/>
      <c r="J13" s="28"/>
      <c r="K13" s="28"/>
      <c r="L13" s="28"/>
      <c r="M13" s="29"/>
      <c r="N13" s="30"/>
    </row>
    <row r="14" spans="2:14">
      <c r="B14" s="51">
        <f t="shared" si="0"/>
        <v>9</v>
      </c>
      <c r="C14" s="3" t="s">
        <v>326</v>
      </c>
      <c r="D14" s="3" t="s">
        <v>327</v>
      </c>
      <c r="E14" s="1" t="s">
        <v>328</v>
      </c>
      <c r="F14" s="1" t="s">
        <v>625</v>
      </c>
      <c r="G14" s="28"/>
      <c r="H14" s="28"/>
      <c r="I14" s="28"/>
      <c r="J14" s="28"/>
      <c r="K14" s="28"/>
      <c r="L14" s="28"/>
      <c r="M14" s="29"/>
      <c r="N14" s="30"/>
    </row>
    <row r="15" spans="2:14">
      <c r="B15" s="8">
        <f t="shared" si="0"/>
        <v>10</v>
      </c>
      <c r="C15" s="3" t="s">
        <v>326</v>
      </c>
      <c r="D15" s="3" t="s">
        <v>327</v>
      </c>
      <c r="E15" s="1" t="s">
        <v>329</v>
      </c>
      <c r="F15" s="1" t="s">
        <v>512</v>
      </c>
      <c r="G15" s="28"/>
      <c r="H15" s="28"/>
      <c r="I15" s="28"/>
      <c r="J15" s="28"/>
      <c r="K15" s="28"/>
      <c r="L15" s="28"/>
      <c r="M15" s="29"/>
      <c r="N15" s="30"/>
    </row>
    <row r="16" spans="2:14" ht="28.5">
      <c r="B16" s="8">
        <f t="shared" si="0"/>
        <v>11</v>
      </c>
      <c r="C16" s="3" t="s">
        <v>326</v>
      </c>
      <c r="D16" s="3" t="s">
        <v>327</v>
      </c>
      <c r="E16" s="1" t="s">
        <v>329</v>
      </c>
      <c r="F16" s="1" t="s">
        <v>466</v>
      </c>
      <c r="G16" s="28"/>
      <c r="H16" s="28"/>
      <c r="I16" s="28"/>
      <c r="J16" s="28"/>
      <c r="K16" s="28"/>
      <c r="L16" s="28"/>
      <c r="M16" s="29"/>
      <c r="N16" s="30"/>
    </row>
    <row r="17" spans="2:14">
      <c r="B17" s="8">
        <f t="shared" si="0"/>
        <v>12</v>
      </c>
      <c r="C17" s="3" t="s">
        <v>326</v>
      </c>
      <c r="D17" s="3" t="s">
        <v>327</v>
      </c>
      <c r="E17" s="1" t="s">
        <v>329</v>
      </c>
      <c r="F17" s="1" t="s">
        <v>330</v>
      </c>
      <c r="G17" s="28"/>
      <c r="H17" s="28"/>
      <c r="I17" s="28"/>
      <c r="J17" s="28"/>
      <c r="K17" s="28"/>
      <c r="L17" s="28"/>
      <c r="M17" s="29"/>
      <c r="N17" s="30"/>
    </row>
    <row r="18" spans="2:14" ht="28.5">
      <c r="B18" s="8">
        <f t="shared" si="0"/>
        <v>13</v>
      </c>
      <c r="C18" s="3" t="s">
        <v>326</v>
      </c>
      <c r="D18" s="3" t="s">
        <v>327</v>
      </c>
      <c r="E18" s="1" t="s">
        <v>329</v>
      </c>
      <c r="F18" s="1" t="s">
        <v>488</v>
      </c>
      <c r="G18" s="28"/>
      <c r="H18" s="28"/>
      <c r="I18" s="28"/>
      <c r="J18" s="28"/>
      <c r="K18" s="28"/>
      <c r="L18" s="28"/>
      <c r="M18" s="29"/>
      <c r="N18" s="30"/>
    </row>
    <row r="19" spans="2:14" ht="42.75">
      <c r="B19" s="8">
        <f t="shared" si="0"/>
        <v>14</v>
      </c>
      <c r="C19" s="3" t="s">
        <v>326</v>
      </c>
      <c r="D19" s="3" t="s">
        <v>327</v>
      </c>
      <c r="E19" s="1" t="s">
        <v>329</v>
      </c>
      <c r="F19" s="1" t="s">
        <v>513</v>
      </c>
      <c r="G19" s="28"/>
      <c r="H19" s="28"/>
      <c r="I19" s="28"/>
      <c r="J19" s="28"/>
      <c r="K19" s="28"/>
      <c r="L19" s="28"/>
      <c r="M19" s="29"/>
      <c r="N19" s="30"/>
    </row>
    <row r="20" spans="2:14">
      <c r="B20" s="51">
        <f t="shared" si="0"/>
        <v>15</v>
      </c>
      <c r="C20" s="3" t="s">
        <v>326</v>
      </c>
      <c r="D20" s="3" t="s">
        <v>327</v>
      </c>
      <c r="E20" s="1" t="s">
        <v>329</v>
      </c>
      <c r="F20" s="1" t="s">
        <v>626</v>
      </c>
      <c r="G20" s="28"/>
      <c r="H20" s="28"/>
      <c r="I20" s="28"/>
      <c r="J20" s="28"/>
      <c r="K20" s="28"/>
      <c r="L20" s="28"/>
      <c r="M20" s="29"/>
      <c r="N20" s="30"/>
    </row>
    <row r="21" spans="2:14" ht="28.5">
      <c r="B21" s="51">
        <f t="shared" si="0"/>
        <v>16</v>
      </c>
      <c r="C21" s="3" t="s">
        <v>326</v>
      </c>
      <c r="D21" s="3" t="s">
        <v>327</v>
      </c>
      <c r="E21" s="1" t="s">
        <v>329</v>
      </c>
      <c r="F21" s="1" t="s">
        <v>627</v>
      </c>
      <c r="G21" s="28"/>
      <c r="H21" s="28"/>
      <c r="I21" s="28"/>
      <c r="J21" s="28"/>
      <c r="K21" s="28"/>
      <c r="L21" s="28"/>
      <c r="M21" s="29"/>
      <c r="N21" s="30"/>
    </row>
    <row r="22" spans="2:14">
      <c r="B22" s="51">
        <f t="shared" si="0"/>
        <v>17</v>
      </c>
      <c r="C22" s="3" t="s">
        <v>326</v>
      </c>
      <c r="D22" s="3" t="s">
        <v>327</v>
      </c>
      <c r="E22" s="1" t="s">
        <v>329</v>
      </c>
      <c r="F22" s="1"/>
      <c r="G22" s="28"/>
      <c r="H22" s="28"/>
      <c r="I22" s="28"/>
      <c r="J22" s="28"/>
      <c r="K22" s="28"/>
      <c r="L22" s="28"/>
      <c r="M22" s="29"/>
      <c r="N22" s="30"/>
    </row>
    <row r="23" spans="2:14">
      <c r="B23" s="51">
        <f t="shared" si="0"/>
        <v>18</v>
      </c>
      <c r="C23" s="3" t="s">
        <v>326</v>
      </c>
      <c r="D23" s="3" t="s">
        <v>327</v>
      </c>
      <c r="E23" s="1" t="s">
        <v>329</v>
      </c>
      <c r="F23" s="1"/>
      <c r="G23" s="28"/>
      <c r="H23" s="28"/>
      <c r="I23" s="28"/>
      <c r="J23" s="28"/>
      <c r="K23" s="28"/>
      <c r="L23" s="28"/>
      <c r="M23" s="29"/>
      <c r="N23" s="30"/>
    </row>
    <row r="24" spans="2:14" ht="28.5">
      <c r="B24" s="51">
        <f t="shared" si="0"/>
        <v>19</v>
      </c>
      <c r="C24" s="3" t="s">
        <v>326</v>
      </c>
      <c r="D24" s="3" t="s">
        <v>327</v>
      </c>
      <c r="E24" s="1" t="s">
        <v>329</v>
      </c>
      <c r="F24" s="1" t="s">
        <v>628</v>
      </c>
      <c r="G24" s="28"/>
      <c r="H24" s="28"/>
      <c r="I24" s="28"/>
      <c r="J24" s="28"/>
      <c r="K24" s="28"/>
      <c r="L24" s="28"/>
      <c r="M24" s="29"/>
      <c r="N24" s="30"/>
    </row>
    <row r="25" spans="2:14" ht="28.5">
      <c r="B25" s="8">
        <f t="shared" si="0"/>
        <v>20</v>
      </c>
      <c r="C25" s="3" t="s">
        <v>326</v>
      </c>
      <c r="D25" s="3" t="s">
        <v>327</v>
      </c>
      <c r="E25" s="1" t="s">
        <v>329</v>
      </c>
      <c r="F25" s="1" t="s">
        <v>331</v>
      </c>
      <c r="G25" s="28"/>
      <c r="H25" s="28"/>
      <c r="I25" s="28"/>
      <c r="J25" s="28"/>
      <c r="K25" s="28"/>
      <c r="L25" s="28"/>
      <c r="M25" s="29"/>
      <c r="N25" s="30"/>
    </row>
    <row r="26" spans="2:14" ht="42.75">
      <c r="B26" s="8">
        <f t="shared" si="0"/>
        <v>21</v>
      </c>
      <c r="C26" s="3" t="s">
        <v>326</v>
      </c>
      <c r="D26" s="3" t="s">
        <v>327</v>
      </c>
      <c r="E26" s="1" t="s">
        <v>329</v>
      </c>
      <c r="F26" s="1" t="s">
        <v>332</v>
      </c>
      <c r="G26" s="28"/>
      <c r="H26" s="28"/>
      <c r="I26" s="28"/>
      <c r="J26" s="28"/>
      <c r="K26" s="28"/>
      <c r="L26" s="28"/>
      <c r="M26" s="29"/>
      <c r="N26" s="30"/>
    </row>
    <row r="27" spans="2:14" ht="28.5">
      <c r="B27" s="8">
        <f t="shared" si="0"/>
        <v>22</v>
      </c>
      <c r="C27" s="3" t="s">
        <v>326</v>
      </c>
      <c r="D27" s="3" t="s">
        <v>327</v>
      </c>
      <c r="E27" s="1" t="s">
        <v>329</v>
      </c>
      <c r="F27" s="1" t="s">
        <v>333</v>
      </c>
      <c r="G27" s="28"/>
      <c r="H27" s="28"/>
      <c r="I27" s="28"/>
      <c r="J27" s="28"/>
      <c r="K27" s="28"/>
      <c r="L27" s="28"/>
      <c r="M27" s="29"/>
      <c r="N27" s="30"/>
    </row>
    <row r="28" spans="2:14" ht="28.5">
      <c r="B28" s="8">
        <f t="shared" si="0"/>
        <v>23</v>
      </c>
      <c r="C28" s="3" t="s">
        <v>326</v>
      </c>
      <c r="D28" s="3" t="s">
        <v>327</v>
      </c>
      <c r="E28" s="1" t="s">
        <v>329</v>
      </c>
      <c r="F28" s="1" t="s">
        <v>334</v>
      </c>
      <c r="G28" s="28"/>
      <c r="H28" s="28"/>
      <c r="I28" s="28"/>
      <c r="J28" s="28"/>
      <c r="K28" s="28"/>
      <c r="L28" s="28"/>
      <c r="M28" s="29"/>
      <c r="N28" s="30"/>
    </row>
    <row r="29" spans="2:14" ht="28.5">
      <c r="B29" s="8">
        <f t="shared" si="0"/>
        <v>24</v>
      </c>
      <c r="C29" s="3" t="s">
        <v>326</v>
      </c>
      <c r="D29" s="3" t="s">
        <v>327</v>
      </c>
      <c r="E29" s="1" t="s">
        <v>329</v>
      </c>
      <c r="F29" s="5" t="s">
        <v>335</v>
      </c>
      <c r="G29" s="28"/>
      <c r="H29" s="28"/>
      <c r="I29" s="28"/>
      <c r="J29" s="28"/>
      <c r="K29" s="28"/>
      <c r="L29" s="28"/>
      <c r="M29" s="29"/>
      <c r="N29" s="30"/>
    </row>
    <row r="30" spans="2:14" ht="42.75">
      <c r="B30" s="8">
        <f t="shared" si="0"/>
        <v>25</v>
      </c>
      <c r="C30" s="3" t="s">
        <v>326</v>
      </c>
      <c r="D30" s="3" t="s">
        <v>327</v>
      </c>
      <c r="E30" s="1" t="s">
        <v>329</v>
      </c>
      <c r="F30" s="5" t="s">
        <v>509</v>
      </c>
      <c r="G30" s="28"/>
      <c r="H30" s="28"/>
      <c r="I30" s="28"/>
      <c r="J30" s="28"/>
      <c r="K30" s="28"/>
      <c r="L30" s="28"/>
      <c r="M30" s="29"/>
      <c r="N30" s="30"/>
    </row>
    <row r="31" spans="2:14" ht="42.75">
      <c r="B31" s="8">
        <f t="shared" si="0"/>
        <v>26</v>
      </c>
      <c r="C31" s="3" t="s">
        <v>326</v>
      </c>
      <c r="D31" s="3" t="s">
        <v>327</v>
      </c>
      <c r="E31" s="1" t="s">
        <v>329</v>
      </c>
      <c r="F31" s="5" t="s">
        <v>505</v>
      </c>
      <c r="G31" s="28"/>
      <c r="H31" s="28"/>
      <c r="I31" s="28"/>
      <c r="J31" s="28"/>
      <c r="K31" s="28"/>
      <c r="L31" s="28"/>
      <c r="M31" s="29"/>
      <c r="N31" s="30"/>
    </row>
    <row r="32" spans="2:14" ht="28.5">
      <c r="B32" s="8">
        <f t="shared" si="0"/>
        <v>27</v>
      </c>
      <c r="C32" s="3" t="s">
        <v>326</v>
      </c>
      <c r="D32" s="3" t="s">
        <v>327</v>
      </c>
      <c r="E32" s="1" t="s">
        <v>329</v>
      </c>
      <c r="F32" s="5" t="s">
        <v>487</v>
      </c>
      <c r="G32" s="28"/>
      <c r="H32" s="28"/>
      <c r="I32" s="28"/>
      <c r="J32" s="28"/>
      <c r="K32" s="28"/>
      <c r="L32" s="28"/>
      <c r="M32" s="29"/>
      <c r="N32" s="30"/>
    </row>
    <row r="33" spans="2:14" ht="28.5" customHeight="1">
      <c r="B33" s="8">
        <f t="shared" si="0"/>
        <v>28</v>
      </c>
      <c r="C33" s="3" t="s">
        <v>326</v>
      </c>
      <c r="D33" s="3" t="s">
        <v>327</v>
      </c>
      <c r="E33" s="1" t="s">
        <v>329</v>
      </c>
      <c r="F33" s="13" t="s">
        <v>506</v>
      </c>
      <c r="G33" s="28"/>
      <c r="H33" s="28"/>
      <c r="I33" s="28"/>
      <c r="J33" s="28"/>
      <c r="K33" s="28"/>
      <c r="L33" s="28"/>
      <c r="M33" s="29"/>
      <c r="N33" s="30"/>
    </row>
    <row r="34" spans="2:14" ht="42.75">
      <c r="B34" s="51">
        <f t="shared" si="0"/>
        <v>29</v>
      </c>
      <c r="C34" s="3" t="s">
        <v>326</v>
      </c>
      <c r="D34" s="3" t="s">
        <v>327</v>
      </c>
      <c r="E34" s="1" t="s">
        <v>329</v>
      </c>
      <c r="F34" s="1" t="s">
        <v>629</v>
      </c>
      <c r="G34" s="28"/>
      <c r="H34" s="28"/>
      <c r="I34" s="28"/>
      <c r="J34" s="28"/>
      <c r="K34" s="28"/>
      <c r="L34" s="28"/>
      <c r="M34" s="29"/>
      <c r="N34" s="30"/>
    </row>
    <row r="35" spans="2:14">
      <c r="B35" s="8">
        <f t="shared" si="0"/>
        <v>30</v>
      </c>
      <c r="C35" s="3" t="s">
        <v>326</v>
      </c>
      <c r="D35" s="3" t="s">
        <v>327</v>
      </c>
      <c r="E35" s="1" t="s">
        <v>336</v>
      </c>
      <c r="F35" s="1" t="s">
        <v>514</v>
      </c>
      <c r="G35" s="28"/>
      <c r="H35" s="28"/>
      <c r="I35" s="28"/>
      <c r="J35" s="28"/>
      <c r="K35" s="28"/>
      <c r="L35" s="28"/>
      <c r="M35" s="29"/>
      <c r="N35" s="30"/>
    </row>
    <row r="36" spans="2:14">
      <c r="B36" s="8">
        <f t="shared" si="0"/>
        <v>31</v>
      </c>
      <c r="C36" s="3" t="s">
        <v>326</v>
      </c>
      <c r="D36" s="3" t="s">
        <v>327</v>
      </c>
      <c r="E36" s="1" t="s">
        <v>336</v>
      </c>
      <c r="F36" s="1" t="s">
        <v>515</v>
      </c>
      <c r="G36" s="28"/>
      <c r="H36" s="28"/>
      <c r="I36" s="28"/>
      <c r="J36" s="28"/>
      <c r="K36" s="28"/>
      <c r="L36" s="28"/>
      <c r="M36" s="29"/>
      <c r="N36" s="30"/>
    </row>
    <row r="37" spans="2:14" ht="28.5">
      <c r="B37" s="8">
        <f t="shared" si="0"/>
        <v>32</v>
      </c>
      <c r="C37" s="3" t="s">
        <v>326</v>
      </c>
      <c r="D37" s="3" t="s">
        <v>327</v>
      </c>
      <c r="E37" s="1" t="s">
        <v>336</v>
      </c>
      <c r="F37" s="1" t="s">
        <v>507</v>
      </c>
      <c r="G37" s="28"/>
      <c r="H37" s="28"/>
      <c r="I37" s="28"/>
      <c r="J37" s="28"/>
      <c r="K37" s="28"/>
      <c r="L37" s="28"/>
      <c r="M37" s="29"/>
      <c r="N37" s="30"/>
    </row>
    <row r="38" spans="2:14" ht="28.5">
      <c r="B38" s="8">
        <f t="shared" si="0"/>
        <v>33</v>
      </c>
      <c r="C38" s="3" t="s">
        <v>326</v>
      </c>
      <c r="D38" s="3" t="s">
        <v>327</v>
      </c>
      <c r="E38" s="1" t="s">
        <v>336</v>
      </c>
      <c r="F38" s="1" t="s">
        <v>337</v>
      </c>
      <c r="G38" s="28"/>
      <c r="H38" s="28"/>
      <c r="I38" s="28"/>
      <c r="J38" s="28"/>
      <c r="K38" s="28"/>
      <c r="L38" s="28"/>
      <c r="M38" s="29"/>
      <c r="N38" s="30"/>
    </row>
    <row r="39" spans="2:14">
      <c r="B39" s="8">
        <f t="shared" si="0"/>
        <v>34</v>
      </c>
      <c r="C39" s="3" t="s">
        <v>326</v>
      </c>
      <c r="D39" s="3" t="s">
        <v>327</v>
      </c>
      <c r="E39" s="1" t="s">
        <v>336</v>
      </c>
      <c r="F39" s="1" t="s">
        <v>338</v>
      </c>
      <c r="G39" s="28"/>
      <c r="H39" s="28"/>
      <c r="I39" s="28"/>
      <c r="J39" s="28"/>
      <c r="K39" s="28"/>
      <c r="L39" s="28"/>
      <c r="M39" s="29"/>
      <c r="N39" s="30"/>
    </row>
    <row r="40" spans="2:14" ht="28.5">
      <c r="B40" s="8">
        <f t="shared" si="0"/>
        <v>35</v>
      </c>
      <c r="C40" s="3" t="s">
        <v>326</v>
      </c>
      <c r="D40" s="3" t="s">
        <v>327</v>
      </c>
      <c r="E40" s="1" t="s">
        <v>336</v>
      </c>
      <c r="F40" s="1" t="s">
        <v>491</v>
      </c>
      <c r="G40" s="28"/>
      <c r="H40" s="28"/>
      <c r="I40" s="28"/>
      <c r="J40" s="28"/>
      <c r="K40" s="28"/>
      <c r="L40" s="28"/>
      <c r="M40" s="29"/>
      <c r="N40" s="30"/>
    </row>
    <row r="41" spans="2:14">
      <c r="B41" s="8">
        <f t="shared" si="0"/>
        <v>36</v>
      </c>
      <c r="C41" s="3" t="s">
        <v>326</v>
      </c>
      <c r="D41" s="3" t="s">
        <v>327</v>
      </c>
      <c r="E41" s="1" t="s">
        <v>339</v>
      </c>
      <c r="F41" s="1" t="s">
        <v>516</v>
      </c>
      <c r="G41" s="28"/>
      <c r="H41" s="28"/>
      <c r="I41" s="28"/>
      <c r="J41" s="28"/>
      <c r="K41" s="28"/>
      <c r="L41" s="28"/>
      <c r="M41" s="29"/>
      <c r="N41" s="30"/>
    </row>
    <row r="42" spans="2:14">
      <c r="B42" s="8">
        <f t="shared" si="0"/>
        <v>37</v>
      </c>
      <c r="C42" s="3" t="s">
        <v>326</v>
      </c>
      <c r="D42" s="3" t="s">
        <v>327</v>
      </c>
      <c r="E42" s="1" t="s">
        <v>339</v>
      </c>
      <c r="F42" s="1" t="s">
        <v>340</v>
      </c>
      <c r="G42" s="28"/>
      <c r="H42" s="28"/>
      <c r="I42" s="28"/>
      <c r="J42" s="28"/>
      <c r="K42" s="28"/>
      <c r="L42" s="28"/>
      <c r="M42" s="29"/>
      <c r="N42" s="30"/>
    </row>
    <row r="43" spans="2:14" ht="28.5">
      <c r="B43" s="8">
        <f t="shared" si="0"/>
        <v>38</v>
      </c>
      <c r="C43" s="3" t="s">
        <v>326</v>
      </c>
      <c r="D43" s="3" t="s">
        <v>327</v>
      </c>
      <c r="E43" s="1" t="s">
        <v>339</v>
      </c>
      <c r="F43" s="1" t="s">
        <v>341</v>
      </c>
      <c r="G43" s="28"/>
      <c r="H43" s="28"/>
      <c r="I43" s="28"/>
      <c r="J43" s="28"/>
      <c r="K43" s="28"/>
      <c r="L43" s="28"/>
      <c r="M43" s="29"/>
      <c r="N43" s="30"/>
    </row>
    <row r="44" spans="2:14" ht="42.75">
      <c r="B44" s="8">
        <f t="shared" si="0"/>
        <v>39</v>
      </c>
      <c r="C44" s="3" t="s">
        <v>326</v>
      </c>
      <c r="D44" s="3" t="s">
        <v>327</v>
      </c>
      <c r="E44" s="1" t="s">
        <v>339</v>
      </c>
      <c r="F44" s="1" t="s">
        <v>342</v>
      </c>
      <c r="G44" s="28"/>
      <c r="H44" s="28"/>
      <c r="I44" s="28"/>
      <c r="J44" s="28"/>
      <c r="K44" s="28"/>
      <c r="L44" s="28"/>
      <c r="M44" s="29"/>
      <c r="N44" s="30"/>
    </row>
    <row r="45" spans="2:14" ht="28.5">
      <c r="B45" s="8">
        <f t="shared" si="0"/>
        <v>40</v>
      </c>
      <c r="C45" s="3" t="s">
        <v>326</v>
      </c>
      <c r="D45" s="3" t="s">
        <v>327</v>
      </c>
      <c r="E45" s="1" t="s">
        <v>339</v>
      </c>
      <c r="F45" s="1" t="s">
        <v>343</v>
      </c>
      <c r="G45" s="28"/>
      <c r="H45" s="28"/>
      <c r="I45" s="28"/>
      <c r="J45" s="28"/>
      <c r="K45" s="28"/>
      <c r="L45" s="28"/>
      <c r="M45" s="29"/>
      <c r="N45" s="30"/>
    </row>
    <row r="46" spans="2:14" ht="28.5">
      <c r="B46" s="8">
        <f t="shared" si="0"/>
        <v>41</v>
      </c>
      <c r="C46" s="3" t="s">
        <v>326</v>
      </c>
      <c r="D46" s="3" t="s">
        <v>327</v>
      </c>
      <c r="E46" s="1" t="s">
        <v>339</v>
      </c>
      <c r="F46" s="1" t="s">
        <v>344</v>
      </c>
      <c r="G46" s="28"/>
      <c r="H46" s="28"/>
      <c r="I46" s="28"/>
      <c r="J46" s="28"/>
      <c r="K46" s="28"/>
      <c r="L46" s="28"/>
      <c r="M46" s="29"/>
      <c r="N46" s="30"/>
    </row>
    <row r="47" spans="2:14" ht="28.5">
      <c r="B47" s="8">
        <f t="shared" si="0"/>
        <v>42</v>
      </c>
      <c r="C47" s="3" t="s">
        <v>326</v>
      </c>
      <c r="D47" s="3" t="s">
        <v>327</v>
      </c>
      <c r="E47" s="1" t="s">
        <v>339</v>
      </c>
      <c r="F47" s="1" t="s">
        <v>490</v>
      </c>
      <c r="G47" s="28"/>
      <c r="H47" s="28"/>
      <c r="I47" s="28"/>
      <c r="J47" s="28"/>
      <c r="K47" s="28"/>
      <c r="L47" s="28"/>
      <c r="M47" s="29"/>
      <c r="N47" s="30"/>
    </row>
    <row r="48" spans="2:14" ht="42.75">
      <c r="B48" s="8">
        <f t="shared" si="0"/>
        <v>43</v>
      </c>
      <c r="C48" s="3" t="s">
        <v>326</v>
      </c>
      <c r="D48" s="3" t="s">
        <v>327</v>
      </c>
      <c r="E48" s="1" t="s">
        <v>339</v>
      </c>
      <c r="F48" s="1" t="s">
        <v>530</v>
      </c>
      <c r="G48" s="28"/>
      <c r="H48" s="28"/>
      <c r="I48" s="28"/>
      <c r="J48" s="28"/>
      <c r="K48" s="28"/>
      <c r="L48" s="28"/>
      <c r="M48" s="29"/>
      <c r="N48" s="30"/>
    </row>
    <row r="49" spans="2:14" ht="28.5">
      <c r="B49" s="8">
        <f t="shared" si="0"/>
        <v>44</v>
      </c>
      <c r="C49" s="3" t="s">
        <v>326</v>
      </c>
      <c r="D49" s="3" t="s">
        <v>327</v>
      </c>
      <c r="E49" s="1" t="s">
        <v>339</v>
      </c>
      <c r="F49" s="1" t="s">
        <v>345</v>
      </c>
      <c r="G49" s="28"/>
      <c r="H49" s="28"/>
      <c r="I49" s="28"/>
      <c r="J49" s="28"/>
      <c r="K49" s="28"/>
      <c r="L49" s="28"/>
      <c r="M49" s="29"/>
      <c r="N49" s="30"/>
    </row>
    <row r="50" spans="2:14" ht="28.5" customHeight="1">
      <c r="B50" s="8">
        <f t="shared" si="0"/>
        <v>45</v>
      </c>
      <c r="C50" s="3" t="s">
        <v>326</v>
      </c>
      <c r="D50" s="3" t="s">
        <v>327</v>
      </c>
      <c r="E50" s="1" t="s">
        <v>346</v>
      </c>
      <c r="F50" s="1" t="s">
        <v>517</v>
      </c>
      <c r="G50" s="28"/>
      <c r="H50" s="28"/>
      <c r="I50" s="28"/>
      <c r="J50" s="28"/>
      <c r="K50" s="28"/>
      <c r="L50" s="28"/>
      <c r="M50" s="29"/>
      <c r="N50" s="30"/>
    </row>
    <row r="51" spans="2:14">
      <c r="B51" s="8">
        <f t="shared" si="0"/>
        <v>46</v>
      </c>
      <c r="C51" s="3" t="s">
        <v>326</v>
      </c>
      <c r="D51" s="3" t="s">
        <v>327</v>
      </c>
      <c r="E51" s="1" t="s">
        <v>346</v>
      </c>
      <c r="F51" s="1" t="s">
        <v>468</v>
      </c>
      <c r="G51" s="28"/>
      <c r="H51" s="28"/>
      <c r="I51" s="28"/>
      <c r="J51" s="28"/>
      <c r="K51" s="28"/>
      <c r="L51" s="28"/>
      <c r="M51" s="29"/>
      <c r="N51" s="30"/>
    </row>
    <row r="52" spans="2:14" ht="57">
      <c r="B52" s="8">
        <f t="shared" si="0"/>
        <v>47</v>
      </c>
      <c r="C52" s="3" t="s">
        <v>326</v>
      </c>
      <c r="D52" s="3" t="s">
        <v>327</v>
      </c>
      <c r="E52" s="1" t="s">
        <v>346</v>
      </c>
      <c r="F52" s="1" t="s">
        <v>503</v>
      </c>
      <c r="G52" s="28"/>
      <c r="H52" s="28"/>
      <c r="I52" s="28"/>
      <c r="J52" s="28"/>
      <c r="K52" s="28"/>
      <c r="L52" s="28"/>
      <c r="M52" s="29"/>
      <c r="N52" s="30"/>
    </row>
    <row r="53" spans="2:14">
      <c r="B53" s="8">
        <f t="shared" si="0"/>
        <v>48</v>
      </c>
      <c r="C53" s="3" t="s">
        <v>326</v>
      </c>
      <c r="D53" s="3" t="s">
        <v>327</v>
      </c>
      <c r="E53" s="1" t="s">
        <v>346</v>
      </c>
      <c r="F53" s="1" t="s">
        <v>347</v>
      </c>
      <c r="G53" s="28"/>
      <c r="H53" s="28"/>
      <c r="I53" s="28"/>
      <c r="J53" s="28"/>
      <c r="K53" s="28"/>
      <c r="L53" s="28"/>
      <c r="M53" s="29"/>
      <c r="N53" s="30"/>
    </row>
    <row r="54" spans="2:14">
      <c r="B54" s="8">
        <f t="shared" si="0"/>
        <v>49</v>
      </c>
      <c r="C54" s="3" t="s">
        <v>326</v>
      </c>
      <c r="D54" s="3" t="s">
        <v>327</v>
      </c>
      <c r="E54" s="1" t="s">
        <v>346</v>
      </c>
      <c r="F54" s="1" t="s">
        <v>348</v>
      </c>
      <c r="G54" s="28"/>
      <c r="H54" s="28"/>
      <c r="I54" s="28"/>
      <c r="J54" s="28"/>
      <c r="K54" s="28"/>
      <c r="L54" s="28"/>
      <c r="M54" s="29"/>
      <c r="N54" s="30"/>
    </row>
    <row r="55" spans="2:14" ht="28.5">
      <c r="B55" s="8">
        <f t="shared" si="0"/>
        <v>50</v>
      </c>
      <c r="C55" s="3" t="s">
        <v>326</v>
      </c>
      <c r="D55" s="3" t="s">
        <v>327</v>
      </c>
      <c r="E55" s="1" t="s">
        <v>346</v>
      </c>
      <c r="F55" s="1" t="s">
        <v>349</v>
      </c>
      <c r="G55" s="28"/>
      <c r="H55" s="28"/>
      <c r="I55" s="28"/>
      <c r="J55" s="28"/>
      <c r="K55" s="28"/>
      <c r="L55" s="28"/>
      <c r="M55" s="29"/>
      <c r="N55" s="30"/>
    </row>
    <row r="56" spans="2:14">
      <c r="B56" s="8">
        <f t="shared" si="0"/>
        <v>51</v>
      </c>
      <c r="C56" s="3" t="s">
        <v>326</v>
      </c>
      <c r="D56" s="3" t="s">
        <v>327</v>
      </c>
      <c r="E56" s="1" t="s">
        <v>346</v>
      </c>
      <c r="F56" s="1" t="s">
        <v>350</v>
      </c>
      <c r="G56" s="28"/>
      <c r="H56" s="28"/>
      <c r="I56" s="28"/>
      <c r="J56" s="28"/>
      <c r="K56" s="28"/>
      <c r="L56" s="28"/>
      <c r="M56" s="29"/>
      <c r="N56" s="30"/>
    </row>
    <row r="57" spans="2:14">
      <c r="B57" s="8">
        <f t="shared" si="0"/>
        <v>52</v>
      </c>
      <c r="C57" s="3" t="s">
        <v>326</v>
      </c>
      <c r="D57" s="3" t="s">
        <v>327</v>
      </c>
      <c r="E57" s="1" t="s">
        <v>346</v>
      </c>
      <c r="F57" s="1" t="s">
        <v>351</v>
      </c>
      <c r="G57" s="28"/>
      <c r="H57" s="28"/>
      <c r="I57" s="28"/>
      <c r="J57" s="28"/>
      <c r="K57" s="28"/>
      <c r="L57" s="28"/>
      <c r="M57" s="29"/>
      <c r="N57" s="30"/>
    </row>
    <row r="58" spans="2:14">
      <c r="B58" s="51">
        <f t="shared" si="0"/>
        <v>53</v>
      </c>
      <c r="C58" s="3" t="s">
        <v>326</v>
      </c>
      <c r="D58" s="3" t="s">
        <v>327</v>
      </c>
      <c r="E58" s="1" t="s">
        <v>346</v>
      </c>
      <c r="F58" s="1"/>
      <c r="G58" s="28"/>
      <c r="H58" s="28"/>
      <c r="I58" s="28"/>
      <c r="J58" s="28"/>
      <c r="K58" s="28"/>
      <c r="L58" s="28"/>
      <c r="M58" s="29"/>
      <c r="N58" s="30"/>
    </row>
    <row r="59" spans="2:14" ht="28.5">
      <c r="B59" s="8">
        <f t="shared" si="0"/>
        <v>54</v>
      </c>
      <c r="C59" s="3" t="s">
        <v>326</v>
      </c>
      <c r="D59" s="3" t="s">
        <v>327</v>
      </c>
      <c r="E59" s="1" t="s">
        <v>346</v>
      </c>
      <c r="F59" s="1" t="s">
        <v>504</v>
      </c>
      <c r="G59" s="28"/>
      <c r="H59" s="28"/>
      <c r="I59" s="28"/>
      <c r="J59" s="28"/>
      <c r="K59" s="28"/>
      <c r="L59" s="28"/>
      <c r="M59" s="29"/>
      <c r="N59" s="30"/>
    </row>
    <row r="60" spans="2:14" ht="28.5">
      <c r="B60" s="8">
        <f t="shared" si="0"/>
        <v>55</v>
      </c>
      <c r="C60" s="3" t="s">
        <v>326</v>
      </c>
      <c r="D60" s="3" t="s">
        <v>327</v>
      </c>
      <c r="E60" s="1" t="s">
        <v>346</v>
      </c>
      <c r="F60" s="5" t="s">
        <v>508</v>
      </c>
      <c r="G60" s="28"/>
      <c r="H60" s="28"/>
      <c r="I60" s="28"/>
      <c r="J60" s="28"/>
      <c r="K60" s="28"/>
      <c r="L60" s="28"/>
      <c r="M60" s="29"/>
      <c r="N60" s="30"/>
    </row>
    <row r="61" spans="2:14">
      <c r="B61" s="8">
        <f t="shared" si="0"/>
        <v>56</v>
      </c>
      <c r="C61" s="3" t="s">
        <v>326</v>
      </c>
      <c r="D61" s="3" t="s">
        <v>327</v>
      </c>
      <c r="E61" s="1" t="s">
        <v>346</v>
      </c>
      <c r="F61" s="1" t="s">
        <v>352</v>
      </c>
      <c r="G61" s="28"/>
      <c r="H61" s="28"/>
      <c r="I61" s="28"/>
      <c r="J61" s="28"/>
      <c r="K61" s="28"/>
      <c r="L61" s="28"/>
      <c r="M61" s="29"/>
      <c r="N61" s="30"/>
    </row>
    <row r="62" spans="2:14" ht="28.5">
      <c r="B62" s="8">
        <f t="shared" si="0"/>
        <v>57</v>
      </c>
      <c r="C62" s="3" t="s">
        <v>326</v>
      </c>
      <c r="D62" s="3" t="s">
        <v>327</v>
      </c>
      <c r="E62" s="1" t="s">
        <v>346</v>
      </c>
      <c r="F62" s="1" t="s">
        <v>353</v>
      </c>
      <c r="G62" s="28"/>
      <c r="H62" s="28"/>
      <c r="I62" s="28"/>
      <c r="J62" s="28"/>
      <c r="K62" s="28"/>
      <c r="L62" s="28"/>
      <c r="M62" s="29"/>
      <c r="N62" s="30"/>
    </row>
    <row r="63" spans="2:14" ht="28.5">
      <c r="B63" s="51">
        <f t="shared" si="0"/>
        <v>58</v>
      </c>
      <c r="C63" s="3" t="s">
        <v>326</v>
      </c>
      <c r="D63" s="3" t="s">
        <v>327</v>
      </c>
      <c r="E63" s="1" t="s">
        <v>346</v>
      </c>
      <c r="F63" s="1" t="s">
        <v>630</v>
      </c>
      <c r="G63" s="28"/>
      <c r="H63" s="28"/>
      <c r="I63" s="28"/>
      <c r="J63" s="28"/>
      <c r="K63" s="28"/>
      <c r="L63" s="28"/>
      <c r="M63" s="29"/>
      <c r="N63" s="30"/>
    </row>
    <row r="64" spans="2:14">
      <c r="B64" s="8">
        <f t="shared" si="0"/>
        <v>59</v>
      </c>
      <c r="C64" s="3" t="s">
        <v>326</v>
      </c>
      <c r="D64" s="3" t="s">
        <v>327</v>
      </c>
      <c r="E64" s="1" t="s">
        <v>346</v>
      </c>
      <c r="F64" s="1" t="s">
        <v>354</v>
      </c>
      <c r="G64" s="28"/>
      <c r="H64" s="28"/>
      <c r="I64" s="28"/>
      <c r="J64" s="28"/>
      <c r="K64" s="28"/>
      <c r="L64" s="28"/>
      <c r="M64" s="29"/>
      <c r="N64" s="30"/>
    </row>
    <row r="65" spans="2:14">
      <c r="B65" s="8">
        <f t="shared" si="0"/>
        <v>60</v>
      </c>
      <c r="C65" s="3" t="s">
        <v>326</v>
      </c>
      <c r="D65" s="3" t="s">
        <v>327</v>
      </c>
      <c r="E65" s="1" t="s">
        <v>346</v>
      </c>
      <c r="F65" s="6" t="s">
        <v>465</v>
      </c>
      <c r="G65" s="28"/>
      <c r="H65" s="28"/>
      <c r="I65" s="28"/>
      <c r="J65" s="28"/>
      <c r="K65" s="28"/>
      <c r="L65" s="28"/>
      <c r="M65" s="29"/>
      <c r="N65" s="30"/>
    </row>
    <row r="66" spans="2:14" ht="28.5">
      <c r="B66" s="8">
        <f t="shared" si="0"/>
        <v>61</v>
      </c>
      <c r="C66" s="3" t="s">
        <v>326</v>
      </c>
      <c r="D66" s="3" t="s">
        <v>327</v>
      </c>
      <c r="E66" s="1" t="s">
        <v>346</v>
      </c>
      <c r="F66" s="1" t="s">
        <v>355</v>
      </c>
      <c r="G66" s="28"/>
      <c r="H66" s="28"/>
      <c r="I66" s="28"/>
      <c r="J66" s="28"/>
      <c r="K66" s="28"/>
      <c r="L66" s="28"/>
      <c r="M66" s="29"/>
      <c r="N66" s="30"/>
    </row>
    <row r="67" spans="2:14" ht="28.5">
      <c r="B67" s="8">
        <f t="shared" si="0"/>
        <v>62</v>
      </c>
      <c r="C67" s="3" t="s">
        <v>326</v>
      </c>
      <c r="D67" s="3" t="s">
        <v>327</v>
      </c>
      <c r="E67" s="1" t="s">
        <v>356</v>
      </c>
      <c r="F67" s="6" t="s">
        <v>518</v>
      </c>
      <c r="G67" s="28"/>
      <c r="H67" s="28"/>
      <c r="I67" s="28"/>
      <c r="J67" s="28"/>
      <c r="K67" s="28"/>
      <c r="L67" s="28"/>
      <c r="M67" s="29"/>
      <c r="N67" s="30"/>
    </row>
    <row r="68" spans="2:14" ht="28.5">
      <c r="B68" s="8">
        <f t="shared" si="0"/>
        <v>63</v>
      </c>
      <c r="C68" s="3" t="s">
        <v>326</v>
      </c>
      <c r="D68" s="3" t="s">
        <v>327</v>
      </c>
      <c r="E68" s="1" t="s">
        <v>356</v>
      </c>
      <c r="F68" s="1" t="s">
        <v>357</v>
      </c>
      <c r="G68" s="28"/>
      <c r="H68" s="28"/>
      <c r="I68" s="28"/>
      <c r="J68" s="28"/>
      <c r="K68" s="28"/>
      <c r="L68" s="28"/>
      <c r="M68" s="29"/>
      <c r="N68" s="30"/>
    </row>
    <row r="69" spans="2:14" ht="42.75">
      <c r="B69" s="8">
        <f t="shared" si="0"/>
        <v>64</v>
      </c>
      <c r="C69" s="3" t="s">
        <v>326</v>
      </c>
      <c r="D69" s="3" t="s">
        <v>327</v>
      </c>
      <c r="E69" s="1" t="s">
        <v>356</v>
      </c>
      <c r="F69" s="1" t="s">
        <v>489</v>
      </c>
      <c r="G69" s="28"/>
      <c r="H69" s="28"/>
      <c r="I69" s="28"/>
      <c r="J69" s="28"/>
      <c r="K69" s="28"/>
      <c r="L69" s="28"/>
      <c r="M69" s="29"/>
      <c r="N69" s="30"/>
    </row>
    <row r="70" spans="2:14" ht="28.5">
      <c r="B70" s="8">
        <f t="shared" si="0"/>
        <v>65</v>
      </c>
      <c r="C70" s="3" t="s">
        <v>326</v>
      </c>
      <c r="D70" s="3" t="s">
        <v>327</v>
      </c>
      <c r="E70" s="1" t="s">
        <v>356</v>
      </c>
      <c r="F70" s="1" t="s">
        <v>531</v>
      </c>
      <c r="G70" s="28"/>
      <c r="H70" s="28"/>
      <c r="I70" s="28"/>
      <c r="J70" s="28"/>
      <c r="K70" s="28"/>
      <c r="L70" s="28"/>
      <c r="M70" s="29"/>
      <c r="N70" s="30"/>
    </row>
    <row r="71" spans="2:14" ht="28.5">
      <c r="B71" s="51">
        <f t="shared" si="0"/>
        <v>66</v>
      </c>
      <c r="C71" s="3" t="s">
        <v>326</v>
      </c>
      <c r="D71" s="3" t="s">
        <v>327</v>
      </c>
      <c r="E71" s="1" t="s">
        <v>356</v>
      </c>
      <c r="F71" s="1" t="s">
        <v>631</v>
      </c>
      <c r="G71" s="28"/>
      <c r="H71" s="28"/>
      <c r="I71" s="28"/>
      <c r="J71" s="28"/>
      <c r="K71" s="28"/>
      <c r="L71" s="28"/>
      <c r="M71" s="29"/>
      <c r="N71" s="30"/>
    </row>
    <row r="72" spans="2:14" ht="28.5">
      <c r="B72" s="8">
        <f t="shared" si="0"/>
        <v>67</v>
      </c>
      <c r="C72" s="3" t="s">
        <v>326</v>
      </c>
      <c r="D72" s="3" t="s">
        <v>327</v>
      </c>
      <c r="E72" s="1" t="s">
        <v>356</v>
      </c>
      <c r="F72" s="1" t="s">
        <v>358</v>
      </c>
      <c r="G72" s="28"/>
      <c r="H72" s="28"/>
      <c r="I72" s="28"/>
      <c r="J72" s="28"/>
      <c r="K72" s="28"/>
      <c r="L72" s="28"/>
      <c r="M72" s="29"/>
      <c r="N72" s="30"/>
    </row>
    <row r="73" spans="2:14" ht="28.5">
      <c r="B73" s="51">
        <f t="shared" ref="B73:B140" si="1">ROW()-5</f>
        <v>68</v>
      </c>
      <c r="C73" s="3" t="s">
        <v>326</v>
      </c>
      <c r="D73" s="3" t="s">
        <v>327</v>
      </c>
      <c r="E73" s="1" t="s">
        <v>356</v>
      </c>
      <c r="F73" s="1" t="s">
        <v>632</v>
      </c>
      <c r="G73" s="28"/>
      <c r="H73" s="28"/>
      <c r="I73" s="28"/>
      <c r="J73" s="28"/>
      <c r="K73" s="28"/>
      <c r="L73" s="28"/>
      <c r="M73" s="29"/>
      <c r="N73" s="30"/>
    </row>
    <row r="74" spans="2:14">
      <c r="B74" s="8">
        <f t="shared" si="1"/>
        <v>69</v>
      </c>
      <c r="C74" s="3" t="s">
        <v>326</v>
      </c>
      <c r="D74" s="3" t="s">
        <v>327</v>
      </c>
      <c r="E74" s="1" t="s">
        <v>359</v>
      </c>
      <c r="F74" s="1" t="s">
        <v>519</v>
      </c>
      <c r="G74" s="28"/>
      <c r="H74" s="28"/>
      <c r="I74" s="28"/>
      <c r="J74" s="28"/>
      <c r="K74" s="28"/>
      <c r="L74" s="28"/>
      <c r="M74" s="29"/>
      <c r="N74" s="30"/>
    </row>
    <row r="75" spans="2:14" ht="28.5">
      <c r="B75" s="51">
        <f t="shared" si="1"/>
        <v>70</v>
      </c>
      <c r="C75" s="3" t="s">
        <v>326</v>
      </c>
      <c r="D75" s="3" t="s">
        <v>327</v>
      </c>
      <c r="E75" s="1" t="s">
        <v>359</v>
      </c>
      <c r="F75" s="1" t="s">
        <v>649</v>
      </c>
      <c r="G75" s="28"/>
      <c r="H75" s="28"/>
      <c r="I75" s="28"/>
      <c r="J75" s="28"/>
      <c r="K75" s="28"/>
      <c r="L75" s="28"/>
      <c r="M75" s="29"/>
      <c r="N75" s="30"/>
    </row>
    <row r="76" spans="2:14">
      <c r="B76" s="8">
        <f t="shared" si="1"/>
        <v>71</v>
      </c>
      <c r="C76" s="3" t="s">
        <v>326</v>
      </c>
      <c r="D76" s="3" t="s">
        <v>327</v>
      </c>
      <c r="E76" s="1" t="s">
        <v>360</v>
      </c>
      <c r="F76" s="5" t="s">
        <v>520</v>
      </c>
      <c r="G76" s="28"/>
      <c r="H76" s="28"/>
      <c r="I76" s="28"/>
      <c r="J76" s="28"/>
      <c r="K76" s="28"/>
      <c r="L76" s="28"/>
      <c r="M76" s="29"/>
      <c r="N76" s="30"/>
    </row>
    <row r="77" spans="2:14" ht="28.5">
      <c r="B77" s="51">
        <f t="shared" si="1"/>
        <v>72</v>
      </c>
      <c r="C77" s="3" t="s">
        <v>326</v>
      </c>
      <c r="D77" s="3" t="s">
        <v>327</v>
      </c>
      <c r="E77" s="1" t="s">
        <v>360</v>
      </c>
      <c r="F77" s="1" t="s">
        <v>649</v>
      </c>
      <c r="G77" s="28"/>
      <c r="H77" s="28"/>
      <c r="I77" s="28"/>
      <c r="J77" s="28"/>
      <c r="K77" s="28"/>
      <c r="L77" s="28"/>
      <c r="M77" s="29"/>
      <c r="N77" s="30"/>
    </row>
    <row r="78" spans="2:14">
      <c r="B78" s="8">
        <f t="shared" si="1"/>
        <v>73</v>
      </c>
      <c r="C78" s="3" t="s">
        <v>326</v>
      </c>
      <c r="D78" s="3" t="s">
        <v>327</v>
      </c>
      <c r="E78" s="1" t="s">
        <v>361</v>
      </c>
      <c r="F78" s="1" t="s">
        <v>521</v>
      </c>
      <c r="G78" s="28"/>
      <c r="H78" s="28"/>
      <c r="I78" s="28"/>
      <c r="J78" s="28"/>
      <c r="K78" s="28"/>
      <c r="L78" s="28"/>
      <c r="M78" s="29"/>
      <c r="N78" s="30"/>
    </row>
    <row r="79" spans="2:14" ht="28.5" customHeight="1">
      <c r="B79" s="8">
        <f t="shared" si="1"/>
        <v>74</v>
      </c>
      <c r="C79" s="3" t="s">
        <v>326</v>
      </c>
      <c r="D79" s="3" t="s">
        <v>327</v>
      </c>
      <c r="E79" s="1" t="s">
        <v>361</v>
      </c>
      <c r="F79" s="1" t="s">
        <v>362</v>
      </c>
      <c r="G79" s="28"/>
      <c r="H79" s="28"/>
      <c r="I79" s="28"/>
      <c r="J79" s="28"/>
      <c r="K79" s="28"/>
      <c r="L79" s="28"/>
      <c r="M79" s="29"/>
      <c r="N79" s="30"/>
    </row>
    <row r="80" spans="2:14" ht="28.5">
      <c r="B80" s="51">
        <f t="shared" si="1"/>
        <v>75</v>
      </c>
      <c r="C80" s="3" t="s">
        <v>326</v>
      </c>
      <c r="D80" s="3" t="s">
        <v>327</v>
      </c>
      <c r="E80" s="1" t="s">
        <v>361</v>
      </c>
      <c r="F80" s="1" t="s">
        <v>649</v>
      </c>
      <c r="G80" s="28"/>
      <c r="H80" s="28"/>
      <c r="I80" s="28"/>
      <c r="J80" s="28"/>
      <c r="K80" s="28"/>
      <c r="L80" s="28"/>
      <c r="M80" s="29"/>
      <c r="N80" s="30"/>
    </row>
    <row r="81" spans="2:14">
      <c r="B81" s="8">
        <f t="shared" si="1"/>
        <v>76</v>
      </c>
      <c r="C81" s="3" t="s">
        <v>326</v>
      </c>
      <c r="D81" s="3" t="s">
        <v>327</v>
      </c>
      <c r="E81" s="1" t="s">
        <v>363</v>
      </c>
      <c r="F81" s="1" t="s">
        <v>522</v>
      </c>
      <c r="G81" s="28"/>
      <c r="H81" s="28"/>
      <c r="I81" s="28"/>
      <c r="J81" s="28"/>
      <c r="K81" s="28"/>
      <c r="L81" s="28"/>
      <c r="M81" s="29"/>
      <c r="N81" s="30"/>
    </row>
    <row r="82" spans="2:14" ht="28.5">
      <c r="B82" s="51">
        <f t="shared" si="1"/>
        <v>77</v>
      </c>
      <c r="C82" s="3" t="s">
        <v>326</v>
      </c>
      <c r="D82" s="3" t="s">
        <v>327</v>
      </c>
      <c r="E82" s="1" t="s">
        <v>363</v>
      </c>
      <c r="F82" s="1" t="s">
        <v>649</v>
      </c>
      <c r="G82" s="28"/>
      <c r="H82" s="28"/>
      <c r="I82" s="28"/>
      <c r="J82" s="28"/>
      <c r="K82" s="28"/>
      <c r="L82" s="28"/>
      <c r="M82" s="29"/>
      <c r="N82" s="30"/>
    </row>
    <row r="83" spans="2:14" ht="28.5">
      <c r="B83" s="8">
        <f t="shared" si="1"/>
        <v>78</v>
      </c>
      <c r="C83" s="3" t="s">
        <v>326</v>
      </c>
      <c r="D83" s="3" t="s">
        <v>327</v>
      </c>
      <c r="E83" s="1" t="s">
        <v>364</v>
      </c>
      <c r="F83" s="1" t="s">
        <v>523</v>
      </c>
      <c r="G83" s="28"/>
      <c r="H83" s="28"/>
      <c r="I83" s="28"/>
      <c r="J83" s="28"/>
      <c r="K83" s="28"/>
      <c r="L83" s="28"/>
      <c r="M83" s="29"/>
      <c r="N83" s="30"/>
    </row>
    <row r="84" spans="2:14">
      <c r="B84" s="8">
        <f t="shared" si="1"/>
        <v>79</v>
      </c>
      <c r="C84" s="3" t="s">
        <v>326</v>
      </c>
      <c r="D84" s="3" t="s">
        <v>327</v>
      </c>
      <c r="E84" s="1" t="s">
        <v>364</v>
      </c>
      <c r="F84" s="1" t="s">
        <v>365</v>
      </c>
      <c r="G84" s="28"/>
      <c r="H84" s="28"/>
      <c r="I84" s="28"/>
      <c r="J84" s="28"/>
      <c r="K84" s="28"/>
      <c r="L84" s="28"/>
      <c r="M84" s="29"/>
      <c r="N84" s="30"/>
    </row>
    <row r="85" spans="2:14" ht="28.5">
      <c r="B85" s="51">
        <f t="shared" si="1"/>
        <v>80</v>
      </c>
      <c r="C85" s="3" t="s">
        <v>326</v>
      </c>
      <c r="D85" s="3" t="s">
        <v>327</v>
      </c>
      <c r="E85" s="1" t="s">
        <v>364</v>
      </c>
      <c r="F85" s="1" t="s">
        <v>649</v>
      </c>
      <c r="G85" s="28"/>
      <c r="H85" s="28"/>
      <c r="I85" s="28"/>
      <c r="J85" s="28"/>
      <c r="K85" s="28"/>
      <c r="L85" s="28"/>
      <c r="M85" s="29"/>
      <c r="N85" s="30"/>
    </row>
    <row r="86" spans="2:14">
      <c r="B86" s="8">
        <f t="shared" si="1"/>
        <v>81</v>
      </c>
      <c r="C86" s="3" t="s">
        <v>326</v>
      </c>
      <c r="D86" s="3" t="s">
        <v>366</v>
      </c>
      <c r="E86" s="1" t="s">
        <v>367</v>
      </c>
      <c r="F86" s="1" t="s">
        <v>368</v>
      </c>
      <c r="G86" s="28"/>
      <c r="H86" s="28"/>
      <c r="I86" s="28"/>
      <c r="J86" s="28"/>
      <c r="K86" s="28"/>
      <c r="L86" s="28"/>
      <c r="M86" s="29"/>
      <c r="N86" s="30"/>
    </row>
    <row r="87" spans="2:14" ht="28.5">
      <c r="B87" s="51">
        <f t="shared" si="1"/>
        <v>82</v>
      </c>
      <c r="C87" s="3" t="s">
        <v>326</v>
      </c>
      <c r="D87" s="3" t="s">
        <v>366</v>
      </c>
      <c r="E87" s="1" t="s">
        <v>367</v>
      </c>
      <c r="F87" s="1" t="s">
        <v>633</v>
      </c>
      <c r="G87" s="28"/>
      <c r="H87" s="28"/>
      <c r="I87" s="28"/>
      <c r="J87" s="28"/>
      <c r="K87" s="28"/>
      <c r="L87" s="28"/>
      <c r="M87" s="29"/>
      <c r="N87" s="30"/>
    </row>
    <row r="88" spans="2:14">
      <c r="B88" s="8">
        <f t="shared" si="1"/>
        <v>83</v>
      </c>
      <c r="C88" s="3" t="s">
        <v>326</v>
      </c>
      <c r="D88" s="3" t="s">
        <v>366</v>
      </c>
      <c r="E88" s="1" t="s">
        <v>367</v>
      </c>
      <c r="F88" s="1" t="s">
        <v>524</v>
      </c>
      <c r="G88" s="28"/>
      <c r="H88" s="28"/>
      <c r="I88" s="28"/>
      <c r="J88" s="28"/>
      <c r="K88" s="28"/>
      <c r="L88" s="28"/>
      <c r="M88" s="29"/>
      <c r="N88" s="30"/>
    </row>
    <row r="89" spans="2:14" ht="28.5">
      <c r="B89" s="51">
        <f t="shared" si="1"/>
        <v>84</v>
      </c>
      <c r="C89" s="3" t="s">
        <v>326</v>
      </c>
      <c r="D89" s="3" t="s">
        <v>366</v>
      </c>
      <c r="E89" s="1" t="s">
        <v>369</v>
      </c>
      <c r="F89" s="1" t="s">
        <v>644</v>
      </c>
      <c r="G89" s="28"/>
      <c r="H89" s="28"/>
      <c r="I89" s="28"/>
      <c r="J89" s="28"/>
      <c r="K89" s="28"/>
      <c r="L89" s="28"/>
      <c r="M89" s="29"/>
      <c r="N89" s="30"/>
    </row>
    <row r="90" spans="2:14">
      <c r="B90" s="8">
        <f t="shared" si="1"/>
        <v>85</v>
      </c>
      <c r="C90" s="3" t="s">
        <v>326</v>
      </c>
      <c r="D90" s="3" t="s">
        <v>366</v>
      </c>
      <c r="E90" s="1" t="s">
        <v>369</v>
      </c>
      <c r="F90" s="1" t="s">
        <v>464</v>
      </c>
      <c r="G90" s="28"/>
      <c r="H90" s="28"/>
      <c r="I90" s="28"/>
      <c r="J90" s="28"/>
      <c r="K90" s="28"/>
      <c r="L90" s="28"/>
      <c r="M90" s="29"/>
      <c r="N90" s="30"/>
    </row>
    <row r="91" spans="2:14">
      <c r="B91" s="8">
        <f t="shared" si="1"/>
        <v>86</v>
      </c>
      <c r="C91" s="3" t="s">
        <v>326</v>
      </c>
      <c r="D91" s="3" t="s">
        <v>366</v>
      </c>
      <c r="E91" s="1" t="s">
        <v>369</v>
      </c>
      <c r="F91" s="1" t="s">
        <v>524</v>
      </c>
      <c r="G91" s="28"/>
      <c r="H91" s="28"/>
      <c r="I91" s="28"/>
      <c r="J91" s="28"/>
      <c r="K91" s="28"/>
      <c r="L91" s="28"/>
      <c r="M91" s="29"/>
      <c r="N91" s="30"/>
    </row>
    <row r="92" spans="2:14" ht="28.5">
      <c r="B92" s="51">
        <f t="shared" si="1"/>
        <v>87</v>
      </c>
      <c r="C92" s="3" t="s">
        <v>326</v>
      </c>
      <c r="D92" s="3" t="s">
        <v>366</v>
      </c>
      <c r="E92" s="1" t="s">
        <v>369</v>
      </c>
      <c r="F92" s="1" t="s">
        <v>655</v>
      </c>
      <c r="G92" s="28"/>
      <c r="H92" s="28"/>
      <c r="I92" s="28"/>
      <c r="J92" s="28"/>
      <c r="K92" s="28"/>
      <c r="L92" s="28"/>
      <c r="M92" s="29"/>
      <c r="N92" s="30"/>
    </row>
    <row r="93" spans="2:14" ht="42.75">
      <c r="B93" s="51">
        <f t="shared" si="1"/>
        <v>88</v>
      </c>
      <c r="C93" s="3" t="s">
        <v>326</v>
      </c>
      <c r="D93" s="3" t="s">
        <v>366</v>
      </c>
      <c r="E93" s="1" t="s">
        <v>369</v>
      </c>
      <c r="F93" s="1" t="s">
        <v>656</v>
      </c>
      <c r="G93" s="28"/>
      <c r="H93" s="28"/>
      <c r="I93" s="28"/>
      <c r="J93" s="28"/>
      <c r="K93" s="28"/>
      <c r="L93" s="28"/>
      <c r="M93" s="29"/>
      <c r="N93" s="30"/>
    </row>
    <row r="94" spans="2:14">
      <c r="B94" s="8">
        <f t="shared" si="1"/>
        <v>89</v>
      </c>
      <c r="C94" s="3" t="s">
        <v>326</v>
      </c>
      <c r="D94" s="3" t="s">
        <v>366</v>
      </c>
      <c r="E94" s="1" t="s">
        <v>370</v>
      </c>
      <c r="F94" s="1" t="s">
        <v>371</v>
      </c>
      <c r="G94" s="28"/>
      <c r="H94" s="28"/>
      <c r="I94" s="28"/>
      <c r="J94" s="28"/>
      <c r="K94" s="28"/>
      <c r="L94" s="28"/>
      <c r="M94" s="29"/>
      <c r="N94" s="30"/>
    </row>
    <row r="95" spans="2:14">
      <c r="B95" s="51">
        <f t="shared" si="1"/>
        <v>90</v>
      </c>
      <c r="C95" s="3" t="s">
        <v>326</v>
      </c>
      <c r="D95" s="3" t="s">
        <v>366</v>
      </c>
      <c r="E95" s="1" t="s">
        <v>634</v>
      </c>
      <c r="F95" s="1" t="s">
        <v>636</v>
      </c>
      <c r="G95" s="28"/>
      <c r="H95" s="28"/>
      <c r="I95" s="28"/>
      <c r="J95" s="28"/>
      <c r="K95" s="28"/>
      <c r="L95" s="28"/>
      <c r="M95" s="29"/>
      <c r="N95" s="30"/>
    </row>
    <row r="96" spans="2:14">
      <c r="B96" s="51">
        <f t="shared" si="1"/>
        <v>91</v>
      </c>
      <c r="C96" s="3" t="s">
        <v>326</v>
      </c>
      <c r="D96" s="3" t="s">
        <v>366</v>
      </c>
      <c r="E96" s="1" t="s">
        <v>635</v>
      </c>
      <c r="F96" s="1" t="s">
        <v>637</v>
      </c>
      <c r="G96" s="28"/>
      <c r="H96" s="28"/>
      <c r="I96" s="28"/>
      <c r="J96" s="28"/>
      <c r="K96" s="28"/>
      <c r="L96" s="28"/>
      <c r="M96" s="29"/>
      <c r="N96" s="30"/>
    </row>
    <row r="97" spans="2:14">
      <c r="B97" s="8">
        <f t="shared" si="1"/>
        <v>92</v>
      </c>
      <c r="C97" s="3" t="s">
        <v>326</v>
      </c>
      <c r="D97" s="3" t="s">
        <v>372</v>
      </c>
      <c r="E97" s="1" t="s">
        <v>493</v>
      </c>
      <c r="F97" s="1" t="s">
        <v>494</v>
      </c>
      <c r="G97" s="28"/>
      <c r="H97" s="28"/>
      <c r="I97" s="28"/>
      <c r="J97" s="28"/>
      <c r="K97" s="28"/>
      <c r="L97" s="28"/>
      <c r="M97" s="29"/>
      <c r="N97" s="30"/>
    </row>
    <row r="98" spans="2:14" ht="28.5">
      <c r="B98" s="8">
        <f t="shared" si="1"/>
        <v>93</v>
      </c>
      <c r="C98" s="3" t="s">
        <v>326</v>
      </c>
      <c r="D98" s="3" t="s">
        <v>372</v>
      </c>
      <c r="E98" s="1" t="s">
        <v>493</v>
      </c>
      <c r="F98" s="1" t="s">
        <v>495</v>
      </c>
      <c r="G98" s="28"/>
      <c r="H98" s="28"/>
      <c r="I98" s="28"/>
      <c r="J98" s="28"/>
      <c r="K98" s="28"/>
      <c r="L98" s="28"/>
      <c r="M98" s="29"/>
      <c r="N98" s="30"/>
    </row>
    <row r="99" spans="2:14" ht="28.5">
      <c r="B99" s="51">
        <f t="shared" si="1"/>
        <v>94</v>
      </c>
      <c r="C99" s="3" t="s">
        <v>326</v>
      </c>
      <c r="D99" s="3" t="s">
        <v>372</v>
      </c>
      <c r="E99" s="1" t="s">
        <v>493</v>
      </c>
      <c r="F99" s="1" t="s">
        <v>643</v>
      </c>
      <c r="G99" s="28"/>
      <c r="H99" s="28"/>
      <c r="I99" s="28"/>
      <c r="J99" s="28"/>
      <c r="K99" s="28"/>
      <c r="L99" s="28"/>
      <c r="M99" s="29"/>
      <c r="N99" s="30"/>
    </row>
    <row r="100" spans="2:14">
      <c r="B100" s="51">
        <f t="shared" si="1"/>
        <v>95</v>
      </c>
      <c r="C100" s="3" t="s">
        <v>326</v>
      </c>
      <c r="D100" s="3" t="s">
        <v>372</v>
      </c>
      <c r="E100" s="1" t="s">
        <v>493</v>
      </c>
      <c r="F100" s="1" t="s">
        <v>638</v>
      </c>
      <c r="G100" s="28"/>
      <c r="H100" s="28"/>
      <c r="I100" s="28"/>
      <c r="J100" s="28"/>
      <c r="K100" s="28"/>
      <c r="L100" s="28"/>
      <c r="M100" s="29"/>
      <c r="N100" s="30"/>
    </row>
    <row r="101" spans="2:14">
      <c r="B101" s="8">
        <f t="shared" si="1"/>
        <v>96</v>
      </c>
      <c r="C101" s="3" t="s">
        <v>326</v>
      </c>
      <c r="D101" s="3" t="s">
        <v>372</v>
      </c>
      <c r="E101" s="1" t="s">
        <v>493</v>
      </c>
      <c r="F101" s="1" t="s">
        <v>496</v>
      </c>
      <c r="G101" s="28"/>
      <c r="H101" s="28"/>
      <c r="I101" s="28"/>
      <c r="J101" s="28"/>
      <c r="K101" s="28"/>
      <c r="L101" s="28"/>
      <c r="M101" s="29"/>
      <c r="N101" s="30"/>
    </row>
    <row r="102" spans="2:14" ht="28.5">
      <c r="B102" s="8">
        <f t="shared" si="1"/>
        <v>97</v>
      </c>
      <c r="C102" s="3" t="s">
        <v>326</v>
      </c>
      <c r="D102" s="3" t="s">
        <v>372</v>
      </c>
      <c r="E102" s="1" t="s">
        <v>493</v>
      </c>
      <c r="F102" s="1" t="s">
        <v>497</v>
      </c>
      <c r="G102" s="28"/>
      <c r="H102" s="28"/>
      <c r="I102" s="28"/>
      <c r="J102" s="28"/>
      <c r="K102" s="28"/>
      <c r="L102" s="28"/>
      <c r="M102" s="29"/>
      <c r="N102" s="30"/>
    </row>
    <row r="103" spans="2:14" ht="28.5">
      <c r="B103" s="8">
        <f t="shared" si="1"/>
        <v>98</v>
      </c>
      <c r="C103" s="3" t="s">
        <v>326</v>
      </c>
      <c r="D103" s="3" t="s">
        <v>372</v>
      </c>
      <c r="E103" s="1" t="s">
        <v>493</v>
      </c>
      <c r="F103" s="1" t="s">
        <v>498</v>
      </c>
      <c r="G103" s="28"/>
      <c r="H103" s="28"/>
      <c r="I103" s="28"/>
      <c r="J103" s="28"/>
      <c r="K103" s="28"/>
      <c r="L103" s="28"/>
      <c r="M103" s="29"/>
      <c r="N103" s="30"/>
    </row>
    <row r="104" spans="2:14">
      <c r="B104" s="51">
        <f t="shared" si="1"/>
        <v>99</v>
      </c>
      <c r="C104" s="3" t="s">
        <v>326</v>
      </c>
      <c r="D104" s="3" t="s">
        <v>372</v>
      </c>
      <c r="E104" s="1" t="s">
        <v>493</v>
      </c>
      <c r="F104" s="1"/>
      <c r="G104" s="28"/>
      <c r="H104" s="28"/>
      <c r="I104" s="28"/>
      <c r="J104" s="28"/>
      <c r="K104" s="28"/>
      <c r="L104" s="28"/>
      <c r="M104" s="29"/>
      <c r="N104" s="30"/>
    </row>
    <row r="105" spans="2:14" ht="28.5">
      <c r="B105" s="8">
        <f t="shared" si="1"/>
        <v>100</v>
      </c>
      <c r="C105" s="3" t="s">
        <v>326</v>
      </c>
      <c r="D105" s="3" t="s">
        <v>372</v>
      </c>
      <c r="E105" s="1" t="s">
        <v>373</v>
      </c>
      <c r="F105" s="1" t="s">
        <v>492</v>
      </c>
      <c r="G105" s="28"/>
      <c r="H105" s="28"/>
      <c r="I105" s="28"/>
      <c r="J105" s="28"/>
      <c r="K105" s="28"/>
      <c r="L105" s="28"/>
      <c r="M105" s="29"/>
      <c r="N105" s="30"/>
    </row>
    <row r="106" spans="2:14">
      <c r="B106" s="51">
        <f t="shared" si="1"/>
        <v>101</v>
      </c>
      <c r="C106" s="3" t="s">
        <v>326</v>
      </c>
      <c r="D106" s="3" t="s">
        <v>372</v>
      </c>
      <c r="E106" s="1" t="s">
        <v>373</v>
      </c>
      <c r="F106" s="1" t="s">
        <v>639</v>
      </c>
      <c r="G106" s="28"/>
      <c r="H106" s="28"/>
      <c r="I106" s="28"/>
      <c r="J106" s="28"/>
      <c r="K106" s="28"/>
      <c r="L106" s="28"/>
      <c r="M106" s="29"/>
      <c r="N106" s="30"/>
    </row>
    <row r="107" spans="2:14">
      <c r="B107" s="51">
        <f t="shared" si="1"/>
        <v>102</v>
      </c>
      <c r="C107" s="3" t="s">
        <v>326</v>
      </c>
      <c r="D107" s="3" t="s">
        <v>372</v>
      </c>
      <c r="E107" s="1" t="s">
        <v>373</v>
      </c>
      <c r="F107" s="1"/>
      <c r="G107" s="28"/>
      <c r="H107" s="28"/>
      <c r="I107" s="28"/>
      <c r="J107" s="28"/>
      <c r="K107" s="28"/>
      <c r="L107" s="28"/>
      <c r="M107" s="29"/>
      <c r="N107" s="30"/>
    </row>
    <row r="108" spans="2:14">
      <c r="B108" s="8">
        <f t="shared" si="1"/>
        <v>103</v>
      </c>
      <c r="C108" s="3" t="s">
        <v>326</v>
      </c>
      <c r="D108" s="3" t="s">
        <v>372</v>
      </c>
      <c r="E108" s="1" t="s">
        <v>373</v>
      </c>
      <c r="F108" s="1" t="s">
        <v>374</v>
      </c>
      <c r="G108" s="28"/>
      <c r="H108" s="28"/>
      <c r="I108" s="28"/>
      <c r="J108" s="28"/>
      <c r="K108" s="28"/>
      <c r="L108" s="28"/>
      <c r="M108" s="29"/>
      <c r="N108" s="30"/>
    </row>
    <row r="109" spans="2:14" ht="28.5">
      <c r="B109" s="51">
        <f t="shared" si="1"/>
        <v>104</v>
      </c>
      <c r="C109" s="3" t="s">
        <v>326</v>
      </c>
      <c r="D109" s="3" t="s">
        <v>372</v>
      </c>
      <c r="E109" s="1" t="s">
        <v>373</v>
      </c>
      <c r="F109" s="1" t="s">
        <v>640</v>
      </c>
      <c r="G109" s="28"/>
      <c r="H109" s="28"/>
      <c r="I109" s="28"/>
      <c r="J109" s="28"/>
      <c r="K109" s="28"/>
      <c r="L109" s="28"/>
      <c r="M109" s="29"/>
      <c r="N109" s="30"/>
    </row>
    <row r="110" spans="2:14" ht="28.5">
      <c r="B110" s="8">
        <f t="shared" si="1"/>
        <v>105</v>
      </c>
      <c r="C110" s="3" t="s">
        <v>326</v>
      </c>
      <c r="D110" s="3" t="s">
        <v>372</v>
      </c>
      <c r="E110" s="1" t="s">
        <v>373</v>
      </c>
      <c r="F110" s="1" t="s">
        <v>499</v>
      </c>
      <c r="G110" s="28"/>
      <c r="H110" s="28"/>
      <c r="I110" s="28"/>
      <c r="J110" s="28"/>
      <c r="K110" s="28"/>
      <c r="L110" s="28"/>
      <c r="M110" s="29"/>
      <c r="N110" s="30"/>
    </row>
    <row r="111" spans="2:14">
      <c r="B111" s="8">
        <f t="shared" si="1"/>
        <v>106</v>
      </c>
      <c r="C111" s="3" t="s">
        <v>326</v>
      </c>
      <c r="D111" s="3" t="s">
        <v>372</v>
      </c>
      <c r="E111" s="1" t="s">
        <v>373</v>
      </c>
      <c r="F111" s="1" t="s">
        <v>500</v>
      </c>
      <c r="G111" s="28"/>
      <c r="H111" s="28"/>
      <c r="I111" s="28"/>
      <c r="J111" s="28"/>
      <c r="K111" s="28"/>
      <c r="L111" s="28"/>
      <c r="M111" s="29"/>
      <c r="N111" s="30"/>
    </row>
    <row r="112" spans="2:14">
      <c r="B112" s="51">
        <f t="shared" si="1"/>
        <v>107</v>
      </c>
      <c r="C112" s="3" t="s">
        <v>326</v>
      </c>
      <c r="D112" s="3" t="s">
        <v>372</v>
      </c>
      <c r="E112" s="1" t="s">
        <v>373</v>
      </c>
      <c r="F112" s="1"/>
      <c r="G112" s="28"/>
      <c r="H112" s="28"/>
      <c r="I112" s="28"/>
      <c r="J112" s="28"/>
      <c r="K112" s="28"/>
      <c r="L112" s="28"/>
      <c r="M112" s="29"/>
      <c r="N112" s="30"/>
    </row>
    <row r="113" spans="2:14">
      <c r="B113" s="8">
        <f t="shared" si="1"/>
        <v>108</v>
      </c>
      <c r="C113" s="3" t="s">
        <v>326</v>
      </c>
      <c r="D113" s="3" t="s">
        <v>372</v>
      </c>
      <c r="E113" s="1" t="s">
        <v>373</v>
      </c>
      <c r="F113" s="1" t="s">
        <v>501</v>
      </c>
      <c r="G113" s="28"/>
      <c r="H113" s="28"/>
      <c r="I113" s="28"/>
      <c r="J113" s="28"/>
      <c r="K113" s="28"/>
      <c r="L113" s="28"/>
      <c r="M113" s="29"/>
      <c r="N113" s="30"/>
    </row>
    <row r="114" spans="2:14">
      <c r="B114" s="51">
        <f t="shared" si="1"/>
        <v>109</v>
      </c>
      <c r="C114" s="3" t="s">
        <v>326</v>
      </c>
      <c r="D114" s="3" t="s">
        <v>372</v>
      </c>
      <c r="E114" s="1" t="s">
        <v>373</v>
      </c>
      <c r="F114" s="1"/>
      <c r="G114" s="28"/>
      <c r="H114" s="28"/>
      <c r="I114" s="28"/>
      <c r="J114" s="28"/>
      <c r="K114" s="28"/>
      <c r="L114" s="28"/>
      <c r="M114" s="29"/>
      <c r="N114" s="30"/>
    </row>
    <row r="115" spans="2:14">
      <c r="B115" s="51">
        <f t="shared" si="1"/>
        <v>110</v>
      </c>
      <c r="C115" s="3" t="s">
        <v>326</v>
      </c>
      <c r="D115" s="3" t="s">
        <v>372</v>
      </c>
      <c r="E115" s="1" t="s">
        <v>373</v>
      </c>
      <c r="F115" s="1"/>
      <c r="G115" s="28"/>
      <c r="H115" s="28"/>
      <c r="I115" s="28"/>
      <c r="J115" s="28"/>
      <c r="K115" s="28"/>
      <c r="L115" s="28"/>
      <c r="M115" s="29"/>
      <c r="N115" s="30"/>
    </row>
    <row r="116" spans="2:14">
      <c r="B116" s="8">
        <f t="shared" si="1"/>
        <v>111</v>
      </c>
      <c r="C116" s="3" t="s">
        <v>326</v>
      </c>
      <c r="D116" s="3" t="s">
        <v>372</v>
      </c>
      <c r="E116" s="1" t="s">
        <v>373</v>
      </c>
      <c r="F116" s="1" t="s">
        <v>502</v>
      </c>
      <c r="G116" s="28"/>
      <c r="H116" s="28"/>
      <c r="I116" s="28"/>
      <c r="J116" s="28"/>
      <c r="K116" s="28"/>
      <c r="L116" s="28"/>
      <c r="M116" s="29"/>
      <c r="N116" s="30"/>
    </row>
    <row r="117" spans="2:14" ht="28.5">
      <c r="B117" s="8">
        <f t="shared" si="1"/>
        <v>112</v>
      </c>
      <c r="C117" s="3" t="s">
        <v>326</v>
      </c>
      <c r="D117" s="3" t="s">
        <v>372</v>
      </c>
      <c r="E117" s="1" t="s">
        <v>375</v>
      </c>
      <c r="F117" s="1" t="s">
        <v>376</v>
      </c>
      <c r="G117" s="28"/>
      <c r="H117" s="28"/>
      <c r="I117" s="28"/>
      <c r="J117" s="28"/>
      <c r="K117" s="28"/>
      <c r="L117" s="28"/>
      <c r="M117" s="29"/>
      <c r="N117" s="30"/>
    </row>
    <row r="118" spans="2:14">
      <c r="B118" s="8">
        <f t="shared" si="1"/>
        <v>113</v>
      </c>
      <c r="C118" s="3" t="s">
        <v>326</v>
      </c>
      <c r="D118" s="3" t="s">
        <v>372</v>
      </c>
      <c r="E118" s="1" t="s">
        <v>375</v>
      </c>
      <c r="F118" s="1" t="s">
        <v>377</v>
      </c>
      <c r="G118" s="28"/>
      <c r="H118" s="28"/>
      <c r="I118" s="28"/>
      <c r="J118" s="28"/>
      <c r="K118" s="28"/>
      <c r="L118" s="28"/>
      <c r="M118" s="29"/>
      <c r="N118" s="30"/>
    </row>
    <row r="119" spans="2:14">
      <c r="B119" s="8">
        <f t="shared" si="1"/>
        <v>114</v>
      </c>
      <c r="C119" s="3" t="s">
        <v>326</v>
      </c>
      <c r="D119" s="3" t="s">
        <v>372</v>
      </c>
      <c r="E119" s="1" t="s">
        <v>375</v>
      </c>
      <c r="F119" s="1" t="s">
        <v>378</v>
      </c>
      <c r="G119" s="28"/>
      <c r="H119" s="28"/>
      <c r="I119" s="28"/>
      <c r="J119" s="28"/>
      <c r="K119" s="28"/>
      <c r="L119" s="28"/>
      <c r="M119" s="29"/>
      <c r="N119" s="30"/>
    </row>
    <row r="120" spans="2:14" ht="28.5">
      <c r="B120" s="8">
        <f t="shared" si="1"/>
        <v>115</v>
      </c>
      <c r="C120" s="3" t="s">
        <v>326</v>
      </c>
      <c r="D120" s="3" t="s">
        <v>372</v>
      </c>
      <c r="E120" s="1" t="s">
        <v>375</v>
      </c>
      <c r="F120" s="1" t="s">
        <v>525</v>
      </c>
      <c r="G120" s="28"/>
      <c r="H120" s="28"/>
      <c r="I120" s="28"/>
      <c r="J120" s="28"/>
      <c r="K120" s="28"/>
      <c r="L120" s="28"/>
      <c r="M120" s="29"/>
      <c r="N120" s="30"/>
    </row>
    <row r="121" spans="2:14">
      <c r="B121" s="8">
        <f t="shared" si="1"/>
        <v>116</v>
      </c>
      <c r="C121" s="3" t="s">
        <v>326</v>
      </c>
      <c r="D121" s="3" t="s">
        <v>372</v>
      </c>
      <c r="E121" s="1" t="s">
        <v>375</v>
      </c>
      <c r="F121" s="1" t="s">
        <v>379</v>
      </c>
      <c r="G121" s="28"/>
      <c r="H121" s="28"/>
      <c r="I121" s="28"/>
      <c r="J121" s="28"/>
      <c r="K121" s="28"/>
      <c r="L121" s="28"/>
      <c r="M121" s="29"/>
      <c r="N121" s="30"/>
    </row>
    <row r="122" spans="2:14" ht="28.5">
      <c r="B122" s="51">
        <f t="shared" si="1"/>
        <v>117</v>
      </c>
      <c r="C122" s="3" t="s">
        <v>326</v>
      </c>
      <c r="D122" s="3" t="s">
        <v>372</v>
      </c>
      <c r="E122" s="1" t="s">
        <v>375</v>
      </c>
      <c r="F122" s="1" t="s">
        <v>641</v>
      </c>
      <c r="G122" s="28"/>
      <c r="H122" s="28"/>
      <c r="I122" s="28"/>
      <c r="J122" s="28"/>
      <c r="K122" s="28"/>
      <c r="L122" s="28"/>
      <c r="M122" s="29"/>
      <c r="N122" s="30"/>
    </row>
    <row r="123" spans="2:14">
      <c r="B123" s="8">
        <f t="shared" si="1"/>
        <v>118</v>
      </c>
      <c r="C123" s="3" t="s">
        <v>326</v>
      </c>
      <c r="D123" s="3" t="s">
        <v>372</v>
      </c>
      <c r="E123" s="1" t="s">
        <v>380</v>
      </c>
      <c r="F123" s="1" t="s">
        <v>381</v>
      </c>
      <c r="G123" s="28"/>
      <c r="H123" s="28"/>
      <c r="I123" s="28"/>
      <c r="J123" s="28"/>
      <c r="K123" s="28"/>
      <c r="L123" s="28"/>
      <c r="M123" s="29"/>
      <c r="N123" s="30"/>
    </row>
    <row r="124" spans="2:14">
      <c r="B124" s="8">
        <f t="shared" si="1"/>
        <v>119</v>
      </c>
      <c r="C124" s="3" t="s">
        <v>326</v>
      </c>
      <c r="D124" s="3" t="s">
        <v>372</v>
      </c>
      <c r="E124" s="1" t="s">
        <v>380</v>
      </c>
      <c r="F124" s="1" t="s">
        <v>526</v>
      </c>
      <c r="G124" s="28"/>
      <c r="H124" s="28"/>
      <c r="I124" s="28"/>
      <c r="J124" s="28"/>
      <c r="K124" s="28"/>
      <c r="L124" s="28"/>
      <c r="M124" s="29"/>
      <c r="N124" s="30"/>
    </row>
    <row r="125" spans="2:14">
      <c r="B125" s="8">
        <f t="shared" si="1"/>
        <v>120</v>
      </c>
      <c r="C125" s="3" t="s">
        <v>326</v>
      </c>
      <c r="D125" s="3" t="s">
        <v>372</v>
      </c>
      <c r="E125" s="1" t="s">
        <v>380</v>
      </c>
      <c r="F125" s="1" t="s">
        <v>527</v>
      </c>
      <c r="G125" s="28"/>
      <c r="H125" s="28"/>
      <c r="I125" s="28"/>
      <c r="J125" s="28"/>
      <c r="K125" s="28"/>
      <c r="L125" s="28"/>
      <c r="M125" s="29"/>
      <c r="N125" s="30"/>
    </row>
    <row r="126" spans="2:14">
      <c r="B126" s="8">
        <f t="shared" si="1"/>
        <v>121</v>
      </c>
      <c r="C126" s="3" t="s">
        <v>326</v>
      </c>
      <c r="D126" s="3" t="s">
        <v>372</v>
      </c>
      <c r="E126" s="1" t="s">
        <v>380</v>
      </c>
      <c r="F126" s="1" t="s">
        <v>650</v>
      </c>
      <c r="G126" s="28"/>
      <c r="H126" s="28"/>
      <c r="I126" s="28"/>
      <c r="J126" s="28"/>
      <c r="K126" s="28"/>
      <c r="L126" s="28"/>
      <c r="M126" s="29"/>
      <c r="N126" s="30"/>
    </row>
    <row r="127" spans="2:14" ht="28.5">
      <c r="B127" s="8">
        <f t="shared" si="1"/>
        <v>122</v>
      </c>
      <c r="C127" s="3" t="s">
        <v>326</v>
      </c>
      <c r="D127" s="3" t="s">
        <v>372</v>
      </c>
      <c r="E127" s="1" t="s">
        <v>380</v>
      </c>
      <c r="F127" s="1" t="s">
        <v>382</v>
      </c>
      <c r="G127" s="28"/>
      <c r="H127" s="28"/>
      <c r="I127" s="28"/>
      <c r="J127" s="28"/>
      <c r="K127" s="28"/>
      <c r="L127" s="28"/>
      <c r="M127" s="29"/>
      <c r="N127" s="30"/>
    </row>
    <row r="128" spans="2:14" ht="28.5">
      <c r="B128" s="51">
        <f t="shared" si="1"/>
        <v>123</v>
      </c>
      <c r="C128" s="3" t="s">
        <v>326</v>
      </c>
      <c r="D128" s="3" t="s">
        <v>372</v>
      </c>
      <c r="E128" s="1" t="s">
        <v>380</v>
      </c>
      <c r="F128" s="1" t="s">
        <v>642</v>
      </c>
      <c r="G128" s="28"/>
      <c r="H128" s="28"/>
      <c r="I128" s="28"/>
      <c r="J128" s="28"/>
      <c r="K128" s="28"/>
      <c r="L128" s="28"/>
      <c r="M128" s="29"/>
      <c r="N128" s="30"/>
    </row>
    <row r="129" spans="2:14" ht="28.5">
      <c r="B129" s="8">
        <f t="shared" si="1"/>
        <v>124</v>
      </c>
      <c r="C129" s="3" t="s">
        <v>326</v>
      </c>
      <c r="D129" s="3" t="s">
        <v>372</v>
      </c>
      <c r="E129" s="1" t="s">
        <v>383</v>
      </c>
      <c r="F129" s="1" t="s">
        <v>528</v>
      </c>
      <c r="G129" s="28"/>
      <c r="H129" s="28"/>
      <c r="I129" s="28"/>
      <c r="J129" s="28"/>
      <c r="K129" s="28"/>
      <c r="L129" s="28"/>
      <c r="M129" s="29"/>
      <c r="N129" s="30"/>
    </row>
    <row r="130" spans="2:14" ht="28.5">
      <c r="B130" s="8">
        <f t="shared" si="1"/>
        <v>125</v>
      </c>
      <c r="C130" s="3" t="s">
        <v>326</v>
      </c>
      <c r="D130" s="3" t="s">
        <v>372</v>
      </c>
      <c r="E130" s="1" t="s">
        <v>383</v>
      </c>
      <c r="F130" s="1" t="s">
        <v>384</v>
      </c>
      <c r="G130" s="28"/>
      <c r="H130" s="28"/>
      <c r="I130" s="28"/>
      <c r="J130" s="28"/>
      <c r="K130" s="28"/>
      <c r="L130" s="28"/>
      <c r="M130" s="29"/>
      <c r="N130" s="30"/>
    </row>
    <row r="131" spans="2:14" ht="28.5">
      <c r="B131" s="8">
        <f t="shared" si="1"/>
        <v>126</v>
      </c>
      <c r="C131" s="3" t="s">
        <v>326</v>
      </c>
      <c r="D131" s="3" t="s">
        <v>372</v>
      </c>
      <c r="E131" s="1" t="s">
        <v>383</v>
      </c>
      <c r="F131" s="1" t="s">
        <v>385</v>
      </c>
      <c r="G131" s="28"/>
      <c r="H131" s="28"/>
      <c r="I131" s="28"/>
      <c r="J131" s="28"/>
      <c r="K131" s="28"/>
      <c r="L131" s="28"/>
      <c r="M131" s="29"/>
      <c r="N131" s="30"/>
    </row>
    <row r="132" spans="2:14" ht="28.5">
      <c r="B132" s="8">
        <f t="shared" si="1"/>
        <v>127</v>
      </c>
      <c r="C132" s="3" t="s">
        <v>326</v>
      </c>
      <c r="D132" s="3" t="s">
        <v>372</v>
      </c>
      <c r="E132" s="1" t="s">
        <v>383</v>
      </c>
      <c r="F132" s="1" t="s">
        <v>386</v>
      </c>
      <c r="G132" s="28"/>
      <c r="H132" s="28"/>
      <c r="I132" s="28"/>
      <c r="J132" s="28"/>
      <c r="K132" s="28"/>
      <c r="L132" s="28"/>
      <c r="M132" s="29"/>
      <c r="N132" s="30"/>
    </row>
    <row r="133" spans="2:14" ht="28.5">
      <c r="B133" s="8">
        <f t="shared" si="1"/>
        <v>128</v>
      </c>
      <c r="C133" s="3" t="s">
        <v>326</v>
      </c>
      <c r="D133" s="3" t="s">
        <v>372</v>
      </c>
      <c r="E133" s="1" t="s">
        <v>383</v>
      </c>
      <c r="F133" s="1" t="s">
        <v>387</v>
      </c>
      <c r="G133" s="28"/>
      <c r="H133" s="28"/>
      <c r="I133" s="28"/>
      <c r="J133" s="28"/>
      <c r="K133" s="28"/>
      <c r="L133" s="28"/>
      <c r="M133" s="29"/>
      <c r="N133" s="30"/>
    </row>
    <row r="134" spans="2:14" ht="28.5">
      <c r="B134" s="51">
        <f t="shared" si="1"/>
        <v>129</v>
      </c>
      <c r="C134" s="3" t="s">
        <v>326</v>
      </c>
      <c r="D134" s="3" t="s">
        <v>372</v>
      </c>
      <c r="E134" s="1" t="s">
        <v>383</v>
      </c>
      <c r="F134" s="1"/>
      <c r="G134" s="28"/>
      <c r="H134" s="28"/>
      <c r="I134" s="28"/>
      <c r="J134" s="28"/>
      <c r="K134" s="28"/>
      <c r="L134" s="28"/>
      <c r="M134" s="29"/>
      <c r="N134" s="30"/>
    </row>
    <row r="135" spans="2:14">
      <c r="B135" s="8">
        <f t="shared" si="1"/>
        <v>130</v>
      </c>
      <c r="C135" s="3" t="s">
        <v>326</v>
      </c>
      <c r="D135" s="3" t="s">
        <v>372</v>
      </c>
      <c r="E135" s="1" t="s">
        <v>388</v>
      </c>
      <c r="F135" s="1" t="s">
        <v>529</v>
      </c>
      <c r="G135" s="28"/>
      <c r="H135" s="28"/>
      <c r="I135" s="28"/>
      <c r="J135" s="28"/>
      <c r="K135" s="28"/>
      <c r="L135" s="28"/>
      <c r="M135" s="29"/>
      <c r="N135" s="30"/>
    </row>
    <row r="136" spans="2:14" ht="28.5">
      <c r="B136" s="51">
        <f t="shared" si="1"/>
        <v>131</v>
      </c>
      <c r="C136" s="3" t="s">
        <v>326</v>
      </c>
      <c r="D136" s="3" t="s">
        <v>372</v>
      </c>
      <c r="E136" s="1" t="s">
        <v>388</v>
      </c>
      <c r="F136" s="1" t="s">
        <v>651</v>
      </c>
      <c r="G136" s="28"/>
      <c r="H136" s="28"/>
      <c r="I136" s="28"/>
      <c r="J136" s="28"/>
      <c r="K136" s="28"/>
      <c r="L136" s="28"/>
      <c r="M136" s="29"/>
      <c r="N136" s="30"/>
    </row>
    <row r="137" spans="2:14" ht="28.5">
      <c r="B137" s="51">
        <f t="shared" si="1"/>
        <v>132</v>
      </c>
      <c r="C137" s="3" t="s">
        <v>326</v>
      </c>
      <c r="D137" s="3" t="s">
        <v>372</v>
      </c>
      <c r="E137" s="1" t="s">
        <v>388</v>
      </c>
      <c r="F137" s="1" t="s">
        <v>652</v>
      </c>
      <c r="G137" s="28"/>
      <c r="H137" s="28"/>
      <c r="I137" s="28"/>
      <c r="J137" s="28"/>
      <c r="K137" s="28"/>
      <c r="L137" s="28"/>
      <c r="M137" s="29"/>
      <c r="N137" s="30"/>
    </row>
    <row r="138" spans="2:14" ht="28.5">
      <c r="B138" s="51">
        <f t="shared" si="1"/>
        <v>133</v>
      </c>
      <c r="C138" s="3" t="s">
        <v>326</v>
      </c>
      <c r="D138" s="3" t="s">
        <v>372</v>
      </c>
      <c r="E138" s="1" t="s">
        <v>388</v>
      </c>
      <c r="F138" s="1" t="s">
        <v>653</v>
      </c>
      <c r="G138" s="28"/>
      <c r="H138" s="28"/>
      <c r="I138" s="28"/>
      <c r="J138" s="28"/>
      <c r="K138" s="28"/>
      <c r="L138" s="28"/>
      <c r="M138" s="29"/>
      <c r="N138" s="30"/>
    </row>
    <row r="139" spans="2:14" ht="28.5">
      <c r="B139" s="51">
        <f t="shared" si="1"/>
        <v>134</v>
      </c>
      <c r="C139" s="3" t="s">
        <v>326</v>
      </c>
      <c r="D139" s="3" t="s">
        <v>372</v>
      </c>
      <c r="E139" s="1" t="s">
        <v>388</v>
      </c>
      <c r="F139" s="1" t="s">
        <v>654</v>
      </c>
      <c r="G139" s="28"/>
      <c r="H139" s="28"/>
      <c r="I139" s="28"/>
      <c r="J139" s="28"/>
      <c r="K139" s="28"/>
      <c r="L139" s="28"/>
      <c r="M139" s="29"/>
      <c r="N139" s="30"/>
    </row>
    <row r="140" spans="2:14" ht="28.5" customHeight="1">
      <c r="B140" s="8">
        <f t="shared" si="1"/>
        <v>135</v>
      </c>
      <c r="C140" s="3" t="s">
        <v>326</v>
      </c>
      <c r="D140" s="3" t="s">
        <v>372</v>
      </c>
      <c r="E140" s="1" t="s">
        <v>388</v>
      </c>
      <c r="F140" s="1" t="s">
        <v>573</v>
      </c>
      <c r="G140" s="28"/>
      <c r="H140" s="28"/>
      <c r="I140" s="28"/>
      <c r="J140" s="28"/>
      <c r="K140" s="28"/>
      <c r="L140" s="28"/>
      <c r="M140" s="29"/>
      <c r="N140" s="30"/>
    </row>
  </sheetData>
  <sheetProtection selectLockedCells="1"/>
  <autoFilter ref="B5:N140" xr:uid="{36B98F50-4F80-4192-BE2A-74A08B0D0D7E}"/>
  <mergeCells count="11">
    <mergeCell ref="M2:N2"/>
    <mergeCell ref="G4:G5"/>
    <mergeCell ref="H4:K4"/>
    <mergeCell ref="L4:L5"/>
    <mergeCell ref="N4:N5"/>
    <mergeCell ref="M4:M5"/>
    <mergeCell ref="B4:B5"/>
    <mergeCell ref="C4:C5"/>
    <mergeCell ref="D4:D5"/>
    <mergeCell ref="E4:E5"/>
    <mergeCell ref="F4:F5"/>
  </mergeCells>
  <phoneticPr fontId="3"/>
  <conditionalFormatting sqref="F75">
    <cfRule type="expression" dxfId="7" priority="1" stopIfTrue="1">
      <formula>#REF!="-"</formula>
    </cfRule>
    <cfRule type="expression" dxfId="6" priority="2" stopIfTrue="1">
      <formula>#REF!=""</formula>
    </cfRule>
  </conditionalFormatting>
  <conditionalFormatting sqref="F77">
    <cfRule type="expression" dxfId="5" priority="3" stopIfTrue="1">
      <formula>#REF!="-"</formula>
    </cfRule>
    <cfRule type="expression" dxfId="4" priority="4" stopIfTrue="1">
      <formula>#REF!=""</formula>
    </cfRule>
  </conditionalFormatting>
  <conditionalFormatting sqref="F9:F74 F78:F118">
    <cfRule type="expression" dxfId="3" priority="9" stopIfTrue="1">
      <formula>#REF!="-"</formula>
    </cfRule>
    <cfRule type="expression" dxfId="2" priority="10" stopIfTrue="1">
      <formula>#REF!=""</formula>
    </cfRule>
  </conditionalFormatting>
  <conditionalFormatting sqref="F76">
    <cfRule type="expression" dxfId="1" priority="35" stopIfTrue="1">
      <formula>#REF!="-"</formula>
    </cfRule>
    <cfRule type="expression" dxfId="0" priority="36" stopIfTrue="1">
      <formula>#REF!=""</formula>
    </cfRule>
  </conditionalFormatting>
  <dataValidations count="1">
    <dataValidation type="list" allowBlank="1" showInputMessage="1" showErrorMessage="1" sqref="G6:L140" xr:uid="{529C581D-7700-400E-A2D4-994E6596E628}">
      <formula1>"○"</formula1>
    </dataValidation>
  </dataValidations>
  <pageMargins left="0.23622047244094491" right="0.23622047244094491" top="0.55118110236220474" bottom="0.55118110236220474" header="0.31496062992125984" footer="0.31496062992125984"/>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総括表</vt:lpstr>
      <vt:lpstr>共通</vt:lpstr>
      <vt:lpstr>人事給与</vt:lpstr>
      <vt:lpstr>会計年度</vt:lpstr>
      <vt:lpstr>庶務事務</vt:lpstr>
      <vt:lpstr>会計年度!Print_Area</vt:lpstr>
      <vt:lpstr>共通!Print_Area</vt:lpstr>
      <vt:lpstr>庶務事務!Print_Area</vt:lpstr>
      <vt:lpstr>人事給与!Print_Area</vt:lpstr>
      <vt:lpstr>総括表!Print_Area</vt:lpstr>
      <vt:lpstr>会計年度!Print_Titles</vt:lpstr>
      <vt:lpstr>共通!Print_Titles</vt:lpstr>
      <vt:lpstr>庶務事務!Print_Titles</vt:lpstr>
      <vt:lpstr>人事給与!Print_Titles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2024-03-18T13:14:52Z</dcterms:created>
  <dcterms:modified xsi:type="dcterms:W3CDTF">2024-03-31T08:24:42Z</dcterms:modified>
</cp:coreProperties>
</file>