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lsv00\R06年度\500_教育委員会\520_生涯学習課\26　スポーツ共通\県スポーツ会議・協議会\佐賀県プロバスケットボール振興協議会\県バスケ協議会、バルーナーズからの通知\R6.8.28 SAGAアリーナ佐賀バルーナーズ応援バスツアー補助事業の活用促進について（依頼）\"/>
    </mc:Choice>
  </mc:AlternateContent>
  <xr:revisionPtr revIDLastSave="0" documentId="13_ncr:1_{06441633-0B6C-4310-8F0E-89EB279643F0}" xr6:coauthVersionLast="47" xr6:coauthVersionMax="47" xr10:uidLastSave="{00000000-0000-0000-0000-000000000000}"/>
  <bookViews>
    <workbookView xWindow="-120" yWindow="-120" windowWidth="20730" windowHeight="11160" xr2:uid="{00000000-000D-0000-FFFF-FFFF00000000}"/>
  </bookViews>
  <sheets>
    <sheet name="実施申請書" sheetId="1" r:id="rId1"/>
  </sheets>
  <definedNames>
    <definedName name="_xlnm.Print_Area" localSheetId="0">実施申請書!$A$1:$AC$43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9" i="1" l="1"/>
  <c r="H31" i="1"/>
  <c r="H37" i="1" s="1"/>
  <c r="H39" i="1" s="1"/>
  <c r="H38" i="1" l="1"/>
  <c r="L34" i="1"/>
</calcChain>
</file>

<file path=xl/sharedStrings.xml><?xml version="1.0" encoding="utf-8"?>
<sst xmlns="http://schemas.openxmlformats.org/spreadsheetml/2006/main" count="80" uniqueCount="63">
  <si>
    <t>様式１</t>
    <rPh sb="0" eb="2">
      <t>ヨウシキ</t>
    </rPh>
    <phoneticPr fontId="1"/>
  </si>
  <si>
    <t>日</t>
    <rPh sb="0" eb="1">
      <t>ニチ</t>
    </rPh>
    <phoneticPr fontId="1"/>
  </si>
  <si>
    <t>月</t>
    <rPh sb="0" eb="1">
      <t>ガツ</t>
    </rPh>
    <phoneticPr fontId="1"/>
  </si>
  <si>
    <t>年</t>
    <rPh sb="0" eb="1">
      <t>ネン</t>
    </rPh>
    <phoneticPr fontId="1"/>
  </si>
  <si>
    <t>令和</t>
    <rPh sb="0" eb="2">
      <t>レイワ</t>
    </rPh>
    <phoneticPr fontId="1"/>
  </si>
  <si>
    <t>申請日</t>
    <rPh sb="0" eb="3">
      <t>シンセイビ</t>
    </rPh>
    <phoneticPr fontId="1"/>
  </si>
  <si>
    <t>協議会会員名</t>
    <rPh sb="0" eb="6">
      <t>キョウギカイカイインメイ</t>
    </rPh>
    <phoneticPr fontId="1"/>
  </si>
  <si>
    <t>協議会担当者</t>
    <rPh sb="0" eb="3">
      <t>キョウギカイ</t>
    </rPh>
    <rPh sb="3" eb="6">
      <t>タントウシャ</t>
    </rPh>
    <phoneticPr fontId="1"/>
  </si>
  <si>
    <t>（１）</t>
    <phoneticPr fontId="1"/>
  </si>
  <si>
    <t>（２）</t>
    <phoneticPr fontId="1"/>
  </si>
  <si>
    <t>利用団体名</t>
    <rPh sb="0" eb="5">
      <t>リヨウダンタイメイ</t>
    </rPh>
    <phoneticPr fontId="1"/>
  </si>
  <si>
    <t>補助上限額</t>
    <rPh sb="0" eb="5">
      <t>ホジョジョウゲンガク</t>
    </rPh>
    <phoneticPr fontId="1"/>
  </si>
  <si>
    <t>利用予定車両</t>
    <rPh sb="0" eb="6">
      <t>リヨウヨテイシャリョウ</t>
    </rPh>
    <phoneticPr fontId="1"/>
  </si>
  <si>
    <t>高速・有料道利用</t>
    <rPh sb="0" eb="2">
      <t>コウソク</t>
    </rPh>
    <rPh sb="3" eb="6">
      <t>ユウリョウドウ</t>
    </rPh>
    <rPh sb="6" eb="8">
      <t>リヨウ</t>
    </rPh>
    <phoneticPr fontId="1"/>
  </si>
  <si>
    <t>利用予定区間</t>
    <rPh sb="0" eb="2">
      <t>リヨウ</t>
    </rPh>
    <rPh sb="2" eb="4">
      <t>ヨテイ</t>
    </rPh>
    <rPh sb="4" eb="6">
      <t>クカン</t>
    </rPh>
    <phoneticPr fontId="1"/>
  </si>
  <si>
    <t>大人</t>
    <rPh sb="0" eb="2">
      <t>オトナ</t>
    </rPh>
    <phoneticPr fontId="1"/>
  </si>
  <si>
    <t>高校生以下</t>
    <rPh sb="0" eb="5">
      <t>コウコウセイイカ</t>
    </rPh>
    <phoneticPr fontId="1"/>
  </si>
  <si>
    <t>円</t>
    <rPh sb="0" eb="1">
      <t>エン</t>
    </rPh>
    <phoneticPr fontId="1"/>
  </si>
  <si>
    <t>（４）</t>
    <phoneticPr fontId="1"/>
  </si>
  <si>
    <t>見積額（税込）</t>
    <rPh sb="0" eb="2">
      <t>ミツモリ</t>
    </rPh>
    <rPh sb="2" eb="3">
      <t>ガク</t>
    </rPh>
    <rPh sb="4" eb="6">
      <t>ゼイコ</t>
    </rPh>
    <phoneticPr fontId="1"/>
  </si>
  <si>
    <t>（３）</t>
    <phoneticPr fontId="1"/>
  </si>
  <si>
    <t>（５）</t>
    <phoneticPr fontId="1"/>
  </si>
  <si>
    <t>人中</t>
    <rPh sb="0" eb="2">
      <t>ニンチュウ</t>
    </rPh>
    <phoneticPr fontId="1"/>
  </si>
  <si>
    <t>乗車人数</t>
    <rPh sb="0" eb="2">
      <t>ジョウシャ</t>
    </rPh>
    <rPh sb="2" eb="4">
      <t>ニンズウ</t>
    </rPh>
    <phoneticPr fontId="1"/>
  </si>
  <si>
    <t>新規来場者数</t>
    <rPh sb="0" eb="6">
      <t>シンキライジョウシャスウ</t>
    </rPh>
    <phoneticPr fontId="1"/>
  </si>
  <si>
    <t>人　／</t>
    <rPh sb="0" eb="1">
      <t>ヒト</t>
    </rPh>
    <phoneticPr fontId="1"/>
  </si>
  <si>
    <t>人</t>
    <rPh sb="0" eb="1">
      <t>ヒト</t>
    </rPh>
    <phoneticPr fontId="1"/>
  </si>
  <si>
    <t>台</t>
    <rPh sb="0" eb="1">
      <t>ダイ</t>
    </rPh>
    <phoneticPr fontId="1"/>
  </si>
  <si>
    <t>利用予定道路</t>
    <rPh sb="0" eb="2">
      <t>リヨウ</t>
    </rPh>
    <rPh sb="2" eb="4">
      <t>ヨテイ</t>
    </rPh>
    <rPh sb="4" eb="6">
      <t>ドウロ</t>
    </rPh>
    <phoneticPr fontId="1"/>
  </si>
  <si>
    <t>IC～</t>
    <phoneticPr fontId="1"/>
  </si>
  <si>
    <t>IC</t>
    <phoneticPr fontId="1"/>
  </si>
  <si>
    <t>往復/片道</t>
    <rPh sb="0" eb="2">
      <t>オウフク</t>
    </rPh>
    <rPh sb="3" eb="5">
      <t>カタミチ</t>
    </rPh>
    <phoneticPr fontId="1"/>
  </si>
  <si>
    <t>乗車定員</t>
    <rPh sb="0" eb="4">
      <t>ジョウシャテイイン</t>
    </rPh>
    <phoneticPr fontId="1"/>
  </si>
  <si>
    <t>会社名</t>
    <rPh sb="0" eb="3">
      <t>カイシャメイ</t>
    </rPh>
    <phoneticPr fontId="1"/>
  </si>
  <si>
    <t>車両区分</t>
    <rPh sb="0" eb="2">
      <t>シャリョウ</t>
    </rPh>
    <rPh sb="2" eb="4">
      <t>クブン</t>
    </rPh>
    <phoneticPr fontId="1"/>
  </si>
  <si>
    <t>１台目</t>
    <rPh sb="1" eb="2">
      <t>ダイ</t>
    </rPh>
    <rPh sb="2" eb="3">
      <t>メ</t>
    </rPh>
    <phoneticPr fontId="1"/>
  </si>
  <si>
    <t>２台目</t>
    <rPh sb="1" eb="3">
      <t>ダイメ</t>
    </rPh>
    <phoneticPr fontId="1"/>
  </si>
  <si>
    <t>３台目</t>
    <rPh sb="1" eb="3">
      <t>ダイメ</t>
    </rPh>
    <phoneticPr fontId="1"/>
  </si>
  <si>
    <t>台数</t>
    <rPh sb="0" eb="2">
      <t>ダイスウ</t>
    </rPh>
    <phoneticPr fontId="1"/>
  </si>
  <si>
    <t>各バス情報</t>
    <rPh sb="0" eb="1">
      <t>カク</t>
    </rPh>
    <rPh sb="3" eb="5">
      <t>ジョウホウ</t>
    </rPh>
    <phoneticPr fontId="1"/>
  </si>
  <si>
    <t>乗車定員合計</t>
    <rPh sb="0" eb="2">
      <t>ジョウシャ</t>
    </rPh>
    <rPh sb="2" eb="4">
      <t>テイイン</t>
    </rPh>
    <rPh sb="4" eb="6">
      <t>ゴウケイ</t>
    </rPh>
    <phoneticPr fontId="1"/>
  </si>
  <si>
    <t xml:space="preserve"> =「見積額（税込）」－「補助上限額」</t>
    <rPh sb="3" eb="6">
      <t>ミツモリガク</t>
    </rPh>
    <rPh sb="7" eb="9">
      <t>ゼイコ</t>
    </rPh>
    <rPh sb="13" eb="18">
      <t>ホジョジョウゲンガク</t>
    </rPh>
    <phoneticPr fontId="1"/>
  </si>
  <si>
    <t>（６）</t>
    <phoneticPr fontId="1"/>
  </si>
  <si>
    <t>補助金支給額</t>
    <rPh sb="0" eb="3">
      <t>ホジョキン</t>
    </rPh>
    <rPh sb="3" eb="6">
      <t>シキュウガク</t>
    </rPh>
    <phoneticPr fontId="1"/>
  </si>
  <si>
    <t>→この金額のバス会社(旅行会社)の見積書を添付すること</t>
    <rPh sb="3" eb="5">
      <t>キンガク</t>
    </rPh>
    <rPh sb="8" eb="10">
      <t>ガイシャ</t>
    </rPh>
    <rPh sb="11" eb="15">
      <t>リョコウカイシャ</t>
    </rPh>
    <rPh sb="17" eb="20">
      <t>ミツモリショ</t>
    </rPh>
    <rPh sb="21" eb="23">
      <t>テンプ</t>
    </rPh>
    <phoneticPr fontId="1"/>
  </si>
  <si>
    <t>新規来場者数が乗車人数に含まれていません。</t>
    <rPh sb="0" eb="6">
      <t>シンキライジョウシャスウ</t>
    </rPh>
    <rPh sb="7" eb="9">
      <t>ジョウシャ</t>
    </rPh>
    <rPh sb="9" eb="11">
      <t>ニンズウ</t>
    </rPh>
    <rPh sb="12" eb="13">
      <t>フク</t>
    </rPh>
    <phoneticPr fontId="1"/>
  </si>
  <si>
    <t>SAGAアリーナ 佐賀バルーナーズ応援バスツアー実施申請書</t>
    <rPh sb="9" eb="11">
      <t>サガ</t>
    </rPh>
    <rPh sb="17" eb="19">
      <t>オウエン</t>
    </rPh>
    <rPh sb="24" eb="29">
      <t>ジッシシンセイショ</t>
    </rPh>
    <phoneticPr fontId="1"/>
  </si>
  <si>
    <t>※申請書提出後、予算及び上限額の範囲内で実施できるかを協議会において確認するので、
　バスへの正式な依頼は協議会事務局からの実施決定の連絡を受けてからを行うこと。</t>
    <rPh sb="1" eb="3">
      <t>シンセイ</t>
    </rPh>
    <rPh sb="3" eb="4">
      <t>ショ</t>
    </rPh>
    <rPh sb="4" eb="6">
      <t>テイシュツ</t>
    </rPh>
    <rPh sb="6" eb="7">
      <t>ゴ</t>
    </rPh>
    <rPh sb="8" eb="11">
      <t>ヨサンオヨ</t>
    </rPh>
    <rPh sb="12" eb="15">
      <t>ジョウゲンガク</t>
    </rPh>
    <rPh sb="16" eb="19">
      <t>ハンイナイ</t>
    </rPh>
    <rPh sb="20" eb="22">
      <t>ジッシ</t>
    </rPh>
    <rPh sb="27" eb="30">
      <t>キョウギカイ</t>
    </rPh>
    <rPh sb="34" eb="36">
      <t>カクニン</t>
    </rPh>
    <rPh sb="47" eb="49">
      <t>セイシキ</t>
    </rPh>
    <rPh sb="50" eb="52">
      <t>イライ</t>
    </rPh>
    <rPh sb="53" eb="56">
      <t>キョウギカイ</t>
    </rPh>
    <rPh sb="56" eb="59">
      <t>ジムキョク</t>
    </rPh>
    <rPh sb="62" eb="64">
      <t>ジッシ</t>
    </rPh>
    <rPh sb="64" eb="66">
      <t>ケッテイ</t>
    </rPh>
    <rPh sb="67" eb="69">
      <t>レンラク</t>
    </rPh>
    <rPh sb="70" eb="71">
      <t>ウ</t>
    </rPh>
    <rPh sb="76" eb="77">
      <t>オコナ</t>
    </rPh>
    <phoneticPr fontId="1"/>
  </si>
  <si>
    <t>※実施予定日の２週間前までに提出すること。</t>
    <rPh sb="1" eb="3">
      <t>ジッシ</t>
    </rPh>
    <rPh sb="3" eb="5">
      <t>ヨテイ</t>
    </rPh>
    <rPh sb="5" eb="6">
      <t>ビ</t>
    </rPh>
    <rPh sb="8" eb="11">
      <t>シュウカンマエ</t>
    </rPh>
    <rPh sb="14" eb="16">
      <t>テイシュツ</t>
    </rPh>
    <phoneticPr fontId="1"/>
  </si>
  <si>
    <t>実施予定日</t>
    <rPh sb="0" eb="5">
      <t>ジッシヨテイビ</t>
    </rPh>
    <phoneticPr fontId="1"/>
  </si>
  <si>
    <t xml:space="preserve"> =「乗車人員」×3,300円</t>
    <rPh sb="3" eb="7">
      <t>ジョウシャジンイン</t>
    </rPh>
    <rPh sb="14" eb="15">
      <t>エン</t>
    </rPh>
    <phoneticPr fontId="1"/>
  </si>
  <si>
    <t>申請団体負担額</t>
    <rPh sb="0" eb="4">
      <t>シンセイダンタイ</t>
    </rPh>
    <rPh sb="4" eb="6">
      <t>フタン</t>
    </rPh>
    <rPh sb="6" eb="7">
      <t>ガク</t>
    </rPh>
    <phoneticPr fontId="1"/>
  </si>
  <si>
    <t>車両番号(※)</t>
    <rPh sb="0" eb="4">
      <t>シャリョウバンゴウ</t>
    </rPh>
    <phoneticPr fontId="1"/>
  </si>
  <si>
    <t>連絡先TEL</t>
    <rPh sb="0" eb="3">
      <t>レンラクサキ</t>
    </rPh>
    <phoneticPr fontId="1"/>
  </si>
  <si>
    <t>連絡先mail</t>
    <rPh sb="0" eb="3">
      <t>レンラクサキ</t>
    </rPh>
    <phoneticPr fontId="1"/>
  </si>
  <si>
    <t>枚</t>
    <rPh sb="0" eb="1">
      <t>マイ</t>
    </rPh>
    <phoneticPr fontId="1"/>
  </si>
  <si>
    <t>↑こちらにエラー表示されている場合は受理できません。</t>
    <rPh sb="8" eb="10">
      <t>ヒョウジ</t>
    </rPh>
    <rPh sb="15" eb="17">
      <t>バアイ</t>
    </rPh>
    <rPh sb="18" eb="20">
      <t>ジュリ</t>
    </rPh>
    <phoneticPr fontId="1"/>
  </si>
  <si>
    <t>最低1枚以上チケット購入者を団体に含めてください。</t>
    <rPh sb="0" eb="2">
      <t>サイテイ</t>
    </rPh>
    <rPh sb="3" eb="6">
      <t>マイイジョウ</t>
    </rPh>
    <rPh sb="10" eb="13">
      <t>コウニュウシャ</t>
    </rPh>
    <rPh sb="14" eb="16">
      <t>ダンタイ</t>
    </rPh>
    <rPh sb="17" eb="18">
      <t>フク</t>
    </rPh>
    <phoneticPr fontId="1"/>
  </si>
  <si>
    <t>うち購入チケット枚数</t>
    <rPh sb="2" eb="4">
      <t>コウニュウ</t>
    </rPh>
    <rPh sb="8" eb="10">
      <t>マイスウ</t>
    </rPh>
    <phoneticPr fontId="1"/>
  </si>
  <si>
    <t>　　　　　　購入チケット席種</t>
    <rPh sb="6" eb="8">
      <t>コウニュウ</t>
    </rPh>
    <rPh sb="12" eb="13">
      <t>セキ</t>
    </rPh>
    <rPh sb="13" eb="14">
      <t>シュ</t>
    </rPh>
    <phoneticPr fontId="1"/>
  </si>
  <si>
    <t>※申請時点で分かれば記載。不明の場合は実施前日18時までに(株)佐賀バルーナーズ(0952-37-3300)へ連絡すること。</t>
    <rPh sb="1" eb="5">
      <t>シンセイジテン</t>
    </rPh>
    <rPh sb="6" eb="7">
      <t>ワ</t>
    </rPh>
    <rPh sb="10" eb="12">
      <t>キサイ</t>
    </rPh>
    <rPh sb="13" eb="15">
      <t>フメイ</t>
    </rPh>
    <rPh sb="16" eb="18">
      <t>バアイ</t>
    </rPh>
    <rPh sb="19" eb="21">
      <t>ジッシ</t>
    </rPh>
    <rPh sb="21" eb="23">
      <t>ゼンジツ</t>
    </rPh>
    <rPh sb="25" eb="26">
      <t>ジ</t>
    </rPh>
    <rPh sb="29" eb="32">
      <t>カブシキガイシャ</t>
    </rPh>
    <rPh sb="32" eb="34">
      <t>サガ</t>
    </rPh>
    <rPh sb="55" eb="57">
      <t>レンラク</t>
    </rPh>
    <phoneticPr fontId="1"/>
  </si>
  <si>
    <t>担当者氏名</t>
    <rPh sb="0" eb="3">
      <t>タントウシャ</t>
    </rPh>
    <rPh sb="3" eb="5">
      <t>シメイ</t>
    </rPh>
    <phoneticPr fontId="1"/>
  </si>
  <si>
    <t>※氏名や電話番号は、当日来場される方の連絡先を記載してください。</t>
    <rPh sb="1" eb="3">
      <t>シメイ</t>
    </rPh>
    <rPh sb="4" eb="8">
      <t>デンワバンゴウ</t>
    </rPh>
    <rPh sb="10" eb="12">
      <t>トウジツ</t>
    </rPh>
    <rPh sb="12" eb="14">
      <t>ライジョウ</t>
    </rPh>
    <rPh sb="17" eb="18">
      <t>カタ</t>
    </rPh>
    <rPh sb="19" eb="22">
      <t>レンラクサキ</t>
    </rPh>
    <rPh sb="23" eb="2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</si>
</sst>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7">
    <font>
      <sz val="11"/>
      <color theme="1"/>
      <name val="Yu Gothic"/>
      <family val="2"/>
      <scheme val="minor"/>
    </font>
    <font>
      <sz val="6"/>
      <name val="Yu Gothic"/>
      <family val="3"/>
      <charset val="128"/>
      <scheme val="minor"/>
    </font>
    <font>
      <sz val="11"/>
      <color theme="1"/>
      <name val="Yu Gothic"/>
      <family val="2"/>
      <scheme val="minor"/>
    </font>
    <font>
      <sz val="9"/>
      <color theme="1"/>
      <name val="Yu Gothic"/>
      <family val="2"/>
      <scheme val="minor"/>
    </font>
    <font>
      <b/>
      <sz val="10"/>
      <color theme="0"/>
      <name val="Yu Gothic"/>
      <family val="3"/>
      <charset val="128"/>
      <scheme val="minor"/>
    </font>
    <font>
      <b/>
      <sz val="11"/>
      <color rgb="FFFF0000"/>
      <name val="Yu Gothic"/>
      <family val="3"/>
      <charset val="128"/>
      <scheme val="minor"/>
    </font>
    <font>
      <b/>
      <sz val="9"/>
      <color theme="0"/>
      <name val="Yu Gothic"/>
      <family val="3"/>
      <charset val="128"/>
      <scheme val="minor"/>
    </font>
  </fonts>
  <fills count="4">
    <fill>
      <patternFill patternType="none"/>
    </fill>
    <fill>
      <patternFill patternType="gray125"/>
    </fill>
    <fill>
      <patternFill patternType="solid">
        <fgColor rgb="FFFFFFCC"/>
        <bgColor indexed="64"/>
      </patternFill>
    </fill>
    <fill>
      <patternFill patternType="solid">
        <fgColor rgb="FFCCFFFF"/>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s>
  <cellStyleXfs count="2">
    <xf numFmtId="0" fontId="0" fillId="0" borderId="0"/>
    <xf numFmtId="38" fontId="2" fillId="0" borderId="0" applyFont="0" applyFill="0" applyBorder="0" applyAlignment="0" applyProtection="0">
      <alignment vertical="center"/>
    </xf>
  </cellStyleXfs>
  <cellXfs count="64">
    <xf numFmtId="0" fontId="0" fillId="0" borderId="0" xfId="0"/>
    <xf numFmtId="0" fontId="0" fillId="0" borderId="0" xfId="0" applyAlignment="1">
      <alignment vertical="center"/>
    </xf>
    <xf numFmtId="0" fontId="0" fillId="0" borderId="0" xfId="0" applyAlignment="1">
      <alignment horizontal="centerContinuous"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0" fontId="0" fillId="0" borderId="4" xfId="0"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9" xfId="0" applyBorder="1" applyAlignment="1">
      <alignment vertical="center"/>
    </xf>
    <xf numFmtId="0" fontId="0" fillId="2" borderId="3" xfId="0" applyFill="1" applyBorder="1" applyAlignment="1" applyProtection="1">
      <alignment vertical="center"/>
      <protection locked="0"/>
    </xf>
    <xf numFmtId="0" fontId="0" fillId="3" borderId="3" xfId="0" applyFill="1" applyBorder="1" applyAlignment="1" applyProtection="1">
      <alignment vertical="center"/>
      <protection locked="0"/>
    </xf>
    <xf numFmtId="49" fontId="0" fillId="0" borderId="0" xfId="0" applyNumberFormat="1" applyAlignment="1">
      <alignment vertical="center"/>
    </xf>
    <xf numFmtId="176" fontId="0" fillId="0" borderId="4" xfId="0" applyNumberFormat="1" applyFill="1" applyBorder="1" applyAlignment="1" applyProtection="1">
      <alignment horizontal="center" vertical="center"/>
      <protection locked="0"/>
    </xf>
    <xf numFmtId="176" fontId="0" fillId="0" borderId="4" xfId="0" applyNumberFormat="1" applyFill="1" applyBorder="1" applyAlignment="1">
      <alignment horizontal="center" vertical="center"/>
    </xf>
    <xf numFmtId="0" fontId="0" fillId="0" borderId="0" xfId="0" applyAlignment="1">
      <alignment vertical="center"/>
    </xf>
    <xf numFmtId="0" fontId="0" fillId="0" borderId="4" xfId="0" applyBorder="1" applyAlignment="1">
      <alignment vertical="center"/>
    </xf>
    <xf numFmtId="0" fontId="0" fillId="0" borderId="0" xfId="0" applyAlignment="1">
      <alignment vertical="center"/>
    </xf>
    <xf numFmtId="0" fontId="0" fillId="0" borderId="0" xfId="0" applyAlignment="1">
      <alignment vertical="center"/>
    </xf>
    <xf numFmtId="0" fontId="0" fillId="0" borderId="0" xfId="0" applyFill="1" applyBorder="1" applyAlignment="1">
      <alignment vertical="center"/>
    </xf>
    <xf numFmtId="0" fontId="0" fillId="0" borderId="0" xfId="0" applyFill="1" applyBorder="1" applyAlignment="1" applyProtection="1">
      <alignment vertical="center"/>
      <protection locked="0"/>
    </xf>
    <xf numFmtId="49" fontId="0" fillId="0" borderId="0" xfId="0" applyNumberFormat="1" applyAlignment="1">
      <alignment vertical="center"/>
    </xf>
    <xf numFmtId="0" fontId="0" fillId="0" borderId="1" xfId="0" applyBorder="1" applyAlignment="1">
      <alignment vertical="center"/>
    </xf>
    <xf numFmtId="0" fontId="0" fillId="0" borderId="3" xfId="0" applyBorder="1" applyAlignment="1">
      <alignment horizontal="center" vertical="center"/>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2" xfId="0" applyBorder="1" applyAlignment="1">
      <alignment vertical="center"/>
    </xf>
    <xf numFmtId="0" fontId="0" fillId="0" borderId="3" xfId="0" applyBorder="1" applyAlignment="1">
      <alignment vertical="center"/>
    </xf>
    <xf numFmtId="0" fontId="6" fillId="0" borderId="0" xfId="0" applyFont="1" applyFill="1" applyAlignment="1">
      <alignment vertical="center"/>
    </xf>
    <xf numFmtId="0" fontId="3" fillId="0" borderId="0" xfId="0" applyFont="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2" borderId="2" xfId="0"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4" xfId="0" applyFill="1" applyBorder="1" applyAlignment="1" applyProtection="1">
      <alignment vertical="center"/>
      <protection locked="0"/>
    </xf>
    <xf numFmtId="38" fontId="0" fillId="0" borderId="2" xfId="1" applyFont="1" applyFill="1" applyBorder="1" applyAlignment="1" applyProtection="1">
      <alignment vertical="center"/>
    </xf>
    <xf numFmtId="38" fontId="0" fillId="0" borderId="3" xfId="1" applyFont="1" applyFill="1" applyBorder="1" applyAlignment="1" applyProtection="1">
      <alignment vertical="center"/>
    </xf>
    <xf numFmtId="0" fontId="5" fillId="0" borderId="5"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0" fillId="0" borderId="1" xfId="0" applyBorder="1" applyAlignment="1">
      <alignment horizontal="center" vertical="center"/>
    </xf>
    <xf numFmtId="0" fontId="0" fillId="2" borderId="4" xfId="0" applyFill="1" applyBorder="1" applyAlignment="1" applyProtection="1">
      <alignment horizontal="center" vertical="center"/>
      <protection locked="0"/>
    </xf>
    <xf numFmtId="0" fontId="0" fillId="0" borderId="7" xfId="0" applyBorder="1" applyAlignment="1">
      <alignment horizontal="center" vertical="center"/>
    </xf>
    <xf numFmtId="0" fontId="3" fillId="0" borderId="0" xfId="0" applyFont="1" applyBorder="1" applyAlignment="1">
      <alignment vertical="center"/>
    </xf>
    <xf numFmtId="0" fontId="0" fillId="2" borderId="1" xfId="0"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3" xfId="0" applyNumberFormat="1" applyFill="1" applyBorder="1" applyAlignment="1" applyProtection="1">
      <alignment horizontal="center" vertical="center"/>
      <protection locked="0"/>
    </xf>
    <xf numFmtId="0" fontId="0" fillId="0" borderId="4" xfId="0" applyBorder="1" applyAlignment="1">
      <alignment vertical="center"/>
    </xf>
    <xf numFmtId="0" fontId="0" fillId="0" borderId="2" xfId="0" applyBorder="1" applyAlignment="1">
      <alignment horizontal="center" vertical="center"/>
    </xf>
    <xf numFmtId="0" fontId="0" fillId="3" borderId="1" xfId="0" applyFill="1" applyBorder="1" applyAlignment="1" applyProtection="1">
      <alignment vertical="center"/>
      <protection locked="0"/>
    </xf>
    <xf numFmtId="0" fontId="0" fillId="2" borderId="1" xfId="0" applyFill="1" applyBorder="1" applyAlignment="1" applyProtection="1">
      <alignment vertical="center"/>
      <protection locked="0"/>
    </xf>
    <xf numFmtId="0" fontId="0" fillId="0" borderId="3" xfId="0" applyFill="1" applyBorder="1" applyAlignment="1">
      <alignment vertical="center"/>
    </xf>
    <xf numFmtId="0" fontId="0" fillId="2" borderId="8" xfId="0" applyFill="1" applyBorder="1" applyAlignment="1" applyProtection="1">
      <alignment horizontal="center" vertical="center"/>
      <protection locked="0"/>
    </xf>
    <xf numFmtId="0" fontId="0" fillId="0" borderId="8" xfId="0" applyBorder="1" applyAlignment="1">
      <alignment vertical="center"/>
    </xf>
    <xf numFmtId="0" fontId="0" fillId="0" borderId="0" xfId="0" applyAlignment="1">
      <alignment vertical="center"/>
    </xf>
    <xf numFmtId="0" fontId="0" fillId="0" borderId="0" xfId="0" applyAlignment="1">
      <alignment vertical="center" wrapText="1"/>
    </xf>
    <xf numFmtId="38" fontId="0" fillId="0" borderId="2" xfId="1" applyFont="1" applyFill="1" applyBorder="1" applyAlignment="1">
      <alignment vertical="center"/>
    </xf>
    <xf numFmtId="38" fontId="0" fillId="0" borderId="3" xfId="1" applyFont="1" applyFill="1" applyBorder="1" applyAlignment="1">
      <alignment vertical="center"/>
    </xf>
    <xf numFmtId="38" fontId="0" fillId="2" borderId="2" xfId="1" applyFont="1" applyFill="1" applyBorder="1" applyAlignment="1" applyProtection="1">
      <alignment vertical="center"/>
      <protection locked="0"/>
    </xf>
    <xf numFmtId="38" fontId="0" fillId="2" borderId="3" xfId="1" applyFont="1" applyFill="1" applyBorder="1" applyAlignment="1" applyProtection="1">
      <alignment vertical="center"/>
      <protection locked="0"/>
    </xf>
  </cellXfs>
  <cellStyles count="2">
    <cellStyle name="桁区切り" xfId="1" builtinId="6"/>
    <cellStyle name="標準" xfId="0" builtinId="0"/>
  </cellStyles>
  <dxfs count="4">
    <dxf>
      <fill>
        <patternFill>
          <bgColor rgb="FFFF0000"/>
        </patternFill>
      </fill>
    </dxf>
    <dxf>
      <fill>
        <patternFill patternType="none">
          <bgColor auto="1"/>
        </patternFill>
      </fill>
    </dxf>
    <dxf>
      <font>
        <color theme="0"/>
      </font>
      <fill>
        <patternFill patternType="none">
          <bgColor auto="1"/>
        </patternFill>
      </fill>
      <border>
        <left/>
        <right/>
        <bottom/>
        <vertical/>
        <horizontal/>
      </border>
    </dxf>
    <dxf>
      <fill>
        <patternFill>
          <bgColor rgb="FFFF0000"/>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142875</xdr:colOff>
      <xdr:row>1</xdr:row>
      <xdr:rowOff>152400</xdr:rowOff>
    </xdr:from>
    <xdr:to>
      <xdr:col>45</xdr:col>
      <xdr:colOff>133350</xdr:colOff>
      <xdr:row>8</xdr:row>
      <xdr:rowOff>180975</xdr:rowOff>
    </xdr:to>
    <xdr:grpSp>
      <xdr:nvGrpSpPr>
        <xdr:cNvPr id="5" name="グループ化 4">
          <a:extLst>
            <a:ext uri="{FF2B5EF4-FFF2-40B4-BE49-F238E27FC236}">
              <a16:creationId xmlns:a16="http://schemas.microsoft.com/office/drawing/2014/main" id="{01930181-6529-7B42-BEA0-C4198679398C}"/>
            </a:ext>
          </a:extLst>
        </xdr:cNvPr>
        <xdr:cNvGrpSpPr/>
      </xdr:nvGrpSpPr>
      <xdr:grpSpPr>
        <a:xfrm>
          <a:off x="7229475" y="390525"/>
          <a:ext cx="3190875" cy="1695450"/>
          <a:chOff x="7396163" y="1619251"/>
          <a:chExt cx="3124200" cy="1725131"/>
        </a:xfrm>
      </xdr:grpSpPr>
      <xdr:sp macro="" textlink="">
        <xdr:nvSpPr>
          <xdr:cNvPr id="2" name="テキスト ボックス 1">
            <a:extLst>
              <a:ext uri="{FF2B5EF4-FFF2-40B4-BE49-F238E27FC236}">
                <a16:creationId xmlns:a16="http://schemas.microsoft.com/office/drawing/2014/main" id="{6ECD281F-283C-9244-3C3C-DDE4C20A7127}"/>
              </a:ext>
            </a:extLst>
          </xdr:cNvPr>
          <xdr:cNvSpPr txBox="1"/>
        </xdr:nvSpPr>
        <xdr:spPr>
          <a:xfrm>
            <a:off x="7396163" y="1619251"/>
            <a:ext cx="3124200" cy="172513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・申請者は　　　のセルのみ入力すること。</a:t>
            </a:r>
            <a:endParaRPr kumimoji="1" lang="en-US" altLang="ja-JP" sz="1100"/>
          </a:p>
          <a:p>
            <a:r>
              <a:rPr kumimoji="1" lang="ja-JP" altLang="en-US" sz="1100"/>
              <a:t>・申請者から書類を受理した協議会会員は、</a:t>
            </a:r>
            <a:endParaRPr kumimoji="1" lang="en-US" altLang="ja-JP" sz="1100"/>
          </a:p>
          <a:p>
            <a:r>
              <a:rPr kumimoji="1" lang="ja-JP" altLang="en-US" sz="1100"/>
              <a:t>　　　　のセルに記載して協議会事務局へ</a:t>
            </a:r>
            <a:endParaRPr kumimoji="1" lang="en-US" altLang="ja-JP" sz="1100"/>
          </a:p>
          <a:p>
            <a:r>
              <a:rPr kumimoji="1" lang="ja-JP" altLang="en-US" sz="1100"/>
              <a:t>　提出すること。</a:t>
            </a:r>
            <a:endParaRPr kumimoji="1" lang="en-US" altLang="ja-JP" sz="1100"/>
          </a:p>
          <a:p>
            <a:r>
              <a:rPr kumimoji="1" lang="ja-JP" altLang="en-US" sz="1100"/>
              <a:t>・入力にあたって不明点あれば協議会事務局</a:t>
            </a:r>
            <a:endParaRPr kumimoji="1" lang="en-US" altLang="ja-JP" sz="1100"/>
          </a:p>
          <a:p>
            <a:r>
              <a:rPr kumimoji="1" lang="ja-JP" altLang="en-US" sz="1100"/>
              <a:t>　（</a:t>
            </a:r>
            <a:r>
              <a:rPr kumimoji="1" lang="en-US" altLang="ja-JP" sz="1100"/>
              <a:t>0952-25-7526</a:t>
            </a:r>
            <a:r>
              <a:rPr kumimoji="1" lang="ja-JP" altLang="en-US" sz="1100"/>
              <a:t>）までお問合せ下さい。</a:t>
            </a:r>
            <a:endParaRPr kumimoji="1" lang="en-US" altLang="ja-JP" sz="1100"/>
          </a:p>
        </xdr:txBody>
      </xdr:sp>
      <xdr:sp macro="" textlink="">
        <xdr:nvSpPr>
          <xdr:cNvPr id="3" name="正方形/長方形 2">
            <a:extLst>
              <a:ext uri="{FF2B5EF4-FFF2-40B4-BE49-F238E27FC236}">
                <a16:creationId xmlns:a16="http://schemas.microsoft.com/office/drawing/2014/main" id="{2C6636B2-E2CD-76E1-E196-DACBEEA23E71}"/>
              </a:ext>
            </a:extLst>
          </xdr:cNvPr>
          <xdr:cNvSpPr/>
        </xdr:nvSpPr>
        <xdr:spPr>
          <a:xfrm>
            <a:off x="8234363" y="1681162"/>
            <a:ext cx="304800" cy="185738"/>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正方形/長方形 3">
            <a:extLst>
              <a:ext uri="{FF2B5EF4-FFF2-40B4-BE49-F238E27FC236}">
                <a16:creationId xmlns:a16="http://schemas.microsoft.com/office/drawing/2014/main" id="{26BB3319-84B0-3671-19AD-0D7C1FF85685}"/>
              </a:ext>
            </a:extLst>
          </xdr:cNvPr>
          <xdr:cNvSpPr/>
        </xdr:nvSpPr>
        <xdr:spPr>
          <a:xfrm>
            <a:off x="7667625" y="2147889"/>
            <a:ext cx="304800" cy="185738"/>
          </a:xfrm>
          <a:prstGeom prst="rect">
            <a:avLst/>
          </a:prstGeom>
          <a:solidFill>
            <a:srgbClr val="CC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30</xdr:col>
      <xdr:colOff>38099</xdr:colOff>
      <xdr:row>29</xdr:row>
      <xdr:rowOff>200024</xdr:rowOff>
    </xdr:from>
    <xdr:to>
      <xdr:col>59</xdr:col>
      <xdr:colOff>9524</xdr:colOff>
      <xdr:row>34</xdr:row>
      <xdr:rowOff>123825</xdr:rowOff>
    </xdr:to>
    <xdr:sp macro="" textlink="">
      <xdr:nvSpPr>
        <xdr:cNvPr id="7" name="テキスト ボックス 6">
          <a:extLst>
            <a:ext uri="{FF2B5EF4-FFF2-40B4-BE49-F238E27FC236}">
              <a16:creationId xmlns:a16="http://schemas.microsoft.com/office/drawing/2014/main" id="{C780B59B-F577-8385-DAB4-F60CCBEA2405}"/>
            </a:ext>
          </a:extLst>
        </xdr:cNvPr>
        <xdr:cNvSpPr txBox="1"/>
      </xdr:nvSpPr>
      <xdr:spPr>
        <a:xfrm>
          <a:off x="6896099" y="6600824"/>
          <a:ext cx="6600825" cy="106680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・「購入チケット枚数」の欄は、お金を払ってチケットを購入した枚数を記載してください。</a:t>
          </a:r>
          <a:endParaRPr kumimoji="1" lang="en-US" altLang="ja-JP" sz="1100"/>
        </a:p>
        <a:p>
          <a:r>
            <a:rPr kumimoji="1" lang="ja-JP" altLang="en-US" sz="1100"/>
            <a:t>　　（割引チケットは枚数に含める。無料招待チケットは枚数に含めない。）</a:t>
          </a:r>
          <a:endParaRPr kumimoji="1" lang="en-US" altLang="ja-JP" sz="1100"/>
        </a:p>
        <a:p>
          <a:r>
            <a:rPr kumimoji="1" lang="ja-JP" altLang="en-US" sz="1100"/>
            <a:t>・「購入チケット席種」の欄は、「アリーナ</a:t>
          </a:r>
          <a:r>
            <a:rPr kumimoji="1" lang="en-US" altLang="ja-JP" sz="1100"/>
            <a:t>SS</a:t>
          </a:r>
          <a:r>
            <a:rPr kumimoji="1" lang="ja-JP" altLang="en-US" sz="1100"/>
            <a:t>指定席」「</a:t>
          </a:r>
          <a:r>
            <a:rPr kumimoji="1" lang="en-US" altLang="ja-JP" sz="1100"/>
            <a:t>2</a:t>
          </a:r>
          <a:r>
            <a:rPr kumimoji="1" lang="ja-JP" altLang="en-US" sz="1100"/>
            <a:t>階</a:t>
          </a:r>
          <a:r>
            <a:rPr kumimoji="1" lang="en-US" altLang="ja-JP" sz="1100"/>
            <a:t>S</a:t>
          </a:r>
          <a:r>
            <a:rPr kumimoji="1" lang="ja-JP" altLang="en-US" sz="1100"/>
            <a:t>指定席」「</a:t>
          </a:r>
          <a:r>
            <a:rPr kumimoji="1" lang="en-US" altLang="ja-JP" sz="1100"/>
            <a:t>2</a:t>
          </a:r>
          <a:r>
            <a:rPr kumimoji="1" lang="ja-JP" altLang="en-US" sz="1100"/>
            <a:t>階自由席」など、</a:t>
          </a:r>
          <a:endParaRPr kumimoji="1" lang="en-US" altLang="ja-JP" sz="1100"/>
        </a:p>
        <a:p>
          <a:r>
            <a:rPr kumimoji="1" lang="ja-JP" altLang="en-US" sz="1100"/>
            <a:t>　購入したチケットに記載されている席種を記載してください。（複数席種ある場合は全部記載）</a:t>
          </a:r>
          <a:endParaRPr kumimoji="1" lang="en-US" altLang="ja-JP"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3"/>
  <sheetViews>
    <sheetView tabSelected="1" view="pageBreakPreview" zoomScaleNormal="100" zoomScaleSheetLayoutView="100" workbookViewId="0"/>
  </sheetViews>
  <sheetFormatPr defaultColWidth="3" defaultRowHeight="18.75"/>
  <cols>
    <col min="1" max="16" width="3" style="1"/>
    <col min="17" max="17" width="3" style="4"/>
    <col min="18" max="16384" width="3" style="1"/>
  </cols>
  <sheetData>
    <row r="1" spans="1:29">
      <c r="A1" s="1" t="s">
        <v>0</v>
      </c>
    </row>
    <row r="2" spans="1:29">
      <c r="A2" s="2" t="s">
        <v>46</v>
      </c>
      <c r="B2" s="2"/>
      <c r="C2" s="2"/>
      <c r="D2" s="2"/>
      <c r="E2" s="2"/>
      <c r="F2" s="2"/>
      <c r="G2" s="2"/>
      <c r="H2" s="2"/>
      <c r="I2" s="2"/>
      <c r="J2" s="2"/>
      <c r="K2" s="2"/>
      <c r="L2" s="2"/>
      <c r="M2" s="2"/>
      <c r="N2" s="2"/>
      <c r="O2" s="2"/>
      <c r="P2" s="2"/>
      <c r="Q2" s="2"/>
      <c r="R2" s="2"/>
      <c r="S2" s="2"/>
      <c r="T2" s="2"/>
      <c r="U2" s="2"/>
      <c r="V2" s="2"/>
      <c r="W2" s="2"/>
      <c r="X2" s="2"/>
      <c r="Y2" s="2"/>
      <c r="Z2" s="2"/>
      <c r="AA2" s="2"/>
      <c r="AB2" s="2"/>
      <c r="AC2" s="2"/>
    </row>
    <row r="3" spans="1:29">
      <c r="A3" s="2"/>
      <c r="B3" s="2"/>
      <c r="C3" s="2"/>
      <c r="D3" s="2"/>
      <c r="E3" s="2"/>
      <c r="F3" s="2"/>
      <c r="G3" s="2"/>
      <c r="H3" s="2"/>
      <c r="I3" s="2"/>
      <c r="J3" s="2"/>
      <c r="K3" s="2"/>
      <c r="L3" s="2"/>
      <c r="M3" s="2"/>
      <c r="N3" s="2"/>
      <c r="O3" s="2"/>
      <c r="P3" s="2"/>
      <c r="Q3" s="2"/>
      <c r="R3" s="2"/>
      <c r="S3" s="2"/>
      <c r="T3" s="2"/>
      <c r="U3" s="2"/>
      <c r="V3" s="2"/>
      <c r="W3" s="2"/>
      <c r="X3" s="2"/>
      <c r="Y3" s="2"/>
      <c r="Z3" s="2"/>
      <c r="AA3" s="2"/>
      <c r="AB3" s="2"/>
      <c r="AC3" s="2"/>
    </row>
    <row r="4" spans="1:29">
      <c r="R4" s="44" t="s">
        <v>5</v>
      </c>
      <c r="S4" s="44"/>
      <c r="T4" s="44"/>
      <c r="U4" s="44"/>
      <c r="V4" s="52" t="s">
        <v>4</v>
      </c>
      <c r="W4" s="27"/>
      <c r="X4" s="15"/>
      <c r="Y4" s="10" t="s">
        <v>3</v>
      </c>
      <c r="Z4" s="15"/>
      <c r="AA4" s="10" t="s">
        <v>2</v>
      </c>
      <c r="AB4" s="15"/>
      <c r="AC4" s="7" t="s">
        <v>1</v>
      </c>
    </row>
    <row r="5" spans="1:29">
      <c r="R5" s="44" t="s">
        <v>6</v>
      </c>
      <c r="S5" s="44"/>
      <c r="T5" s="44"/>
      <c r="U5" s="44"/>
      <c r="V5" s="53"/>
      <c r="W5" s="53"/>
      <c r="X5" s="53"/>
      <c r="Y5" s="53"/>
      <c r="Z5" s="53"/>
      <c r="AA5" s="53"/>
      <c r="AB5" s="53"/>
      <c r="AC5" s="53"/>
    </row>
    <row r="6" spans="1:29">
      <c r="R6" s="44" t="s">
        <v>7</v>
      </c>
      <c r="S6" s="44"/>
      <c r="T6" s="44"/>
      <c r="U6" s="44"/>
      <c r="V6" s="53"/>
      <c r="W6" s="53"/>
      <c r="X6" s="53"/>
      <c r="Y6" s="53"/>
      <c r="Z6" s="53"/>
      <c r="AA6" s="53"/>
      <c r="AB6" s="53"/>
      <c r="AC6" s="53"/>
    </row>
    <row r="7" spans="1:29" s="21" customFormat="1">
      <c r="R7" s="44" t="s">
        <v>53</v>
      </c>
      <c r="S7" s="44"/>
      <c r="T7" s="44"/>
      <c r="U7" s="44"/>
      <c r="V7" s="53"/>
      <c r="W7" s="53"/>
      <c r="X7" s="53"/>
      <c r="Y7" s="53"/>
      <c r="Z7" s="53"/>
      <c r="AA7" s="53"/>
      <c r="AB7" s="53"/>
      <c r="AC7" s="53"/>
    </row>
    <row r="8" spans="1:29">
      <c r="R8" s="44" t="s">
        <v>54</v>
      </c>
      <c r="S8" s="44"/>
      <c r="T8" s="44"/>
      <c r="U8" s="44"/>
      <c r="V8" s="53"/>
      <c r="W8" s="53"/>
      <c r="X8" s="53"/>
      <c r="Y8" s="53"/>
      <c r="Z8" s="53"/>
      <c r="AA8" s="53"/>
      <c r="AB8" s="53"/>
      <c r="AC8" s="53"/>
    </row>
    <row r="10" spans="1:29">
      <c r="A10" s="25" t="s">
        <v>8</v>
      </c>
      <c r="B10" s="25"/>
      <c r="C10" s="26" t="s">
        <v>10</v>
      </c>
      <c r="D10" s="26"/>
      <c r="E10" s="26"/>
      <c r="F10" s="26"/>
      <c r="G10" s="54"/>
      <c r="H10" s="54"/>
      <c r="I10" s="54"/>
      <c r="J10" s="54"/>
      <c r="K10" s="54"/>
      <c r="L10" s="54"/>
      <c r="M10" s="54"/>
      <c r="N10" s="54"/>
      <c r="O10" s="54"/>
      <c r="P10" s="54"/>
      <c r="Q10" s="54"/>
    </row>
    <row r="11" spans="1:29">
      <c r="C11" s="26" t="s">
        <v>61</v>
      </c>
      <c r="D11" s="26"/>
      <c r="E11" s="26"/>
      <c r="F11" s="26"/>
      <c r="G11" s="54"/>
      <c r="H11" s="54"/>
      <c r="I11" s="54"/>
      <c r="J11" s="54"/>
      <c r="K11" s="54"/>
      <c r="L11" s="54"/>
      <c r="M11" s="54"/>
      <c r="N11" s="54"/>
      <c r="O11" s="54"/>
      <c r="P11" s="54"/>
      <c r="Q11" s="54"/>
    </row>
    <row r="12" spans="1:29" s="21" customFormat="1">
      <c r="C12" s="26" t="s">
        <v>53</v>
      </c>
      <c r="D12" s="26"/>
      <c r="E12" s="26"/>
      <c r="F12" s="26"/>
      <c r="G12" s="54"/>
      <c r="H12" s="54"/>
      <c r="I12" s="54"/>
      <c r="J12" s="54"/>
      <c r="K12" s="54"/>
      <c r="L12" s="54"/>
      <c r="M12" s="54"/>
      <c r="N12" s="54"/>
      <c r="O12" s="54"/>
      <c r="P12" s="54"/>
      <c r="Q12" s="54"/>
    </row>
    <row r="13" spans="1:29">
      <c r="C13" s="26" t="s">
        <v>54</v>
      </c>
      <c r="D13" s="26"/>
      <c r="E13" s="26"/>
      <c r="F13" s="26"/>
      <c r="G13" s="54"/>
      <c r="H13" s="54"/>
      <c r="I13" s="54"/>
      <c r="J13" s="54"/>
      <c r="K13" s="54"/>
      <c r="L13" s="54"/>
      <c r="M13" s="54"/>
      <c r="N13" s="54"/>
      <c r="O13" s="54"/>
      <c r="P13" s="54"/>
      <c r="Q13" s="54"/>
    </row>
    <row r="14" spans="1:29" s="22" customFormat="1">
      <c r="C14" s="23" t="s">
        <v>62</v>
      </c>
      <c r="D14" s="23"/>
      <c r="E14" s="23"/>
      <c r="F14" s="23"/>
      <c r="G14" s="24"/>
      <c r="H14" s="24"/>
      <c r="I14" s="24"/>
      <c r="J14" s="24"/>
      <c r="K14" s="24"/>
      <c r="L14" s="24"/>
      <c r="M14" s="24"/>
      <c r="N14" s="24"/>
      <c r="O14" s="24"/>
      <c r="P14" s="24"/>
      <c r="Q14" s="24"/>
    </row>
    <row r="16" spans="1:29">
      <c r="A16" s="25" t="s">
        <v>9</v>
      </c>
      <c r="B16" s="25"/>
      <c r="C16" s="30" t="s">
        <v>49</v>
      </c>
      <c r="D16" s="31"/>
      <c r="E16" s="31"/>
      <c r="F16" s="51"/>
      <c r="G16" s="52" t="s">
        <v>4</v>
      </c>
      <c r="H16" s="27"/>
      <c r="I16" s="14"/>
      <c r="J16" s="10" t="s">
        <v>3</v>
      </c>
      <c r="K16" s="14"/>
      <c r="L16" s="10" t="s">
        <v>2</v>
      </c>
      <c r="M16" s="14"/>
      <c r="N16" s="7" t="s">
        <v>1</v>
      </c>
      <c r="Q16" s="1"/>
      <c r="R16" s="4"/>
    </row>
    <row r="17" spans="1:29" s="4" customFormat="1">
      <c r="A17" s="5"/>
      <c r="B17" s="5"/>
      <c r="F17" s="3"/>
      <c r="G17" s="3"/>
      <c r="H17" s="3"/>
      <c r="I17" s="3"/>
      <c r="J17" s="3"/>
      <c r="K17" s="3"/>
      <c r="L17" s="3"/>
      <c r="M17" s="3"/>
      <c r="N17" s="3"/>
    </row>
    <row r="18" spans="1:29">
      <c r="A18" s="25" t="s">
        <v>20</v>
      </c>
      <c r="B18" s="25"/>
      <c r="C18" s="1" t="s">
        <v>12</v>
      </c>
    </row>
    <row r="19" spans="1:29" s="4" customFormat="1">
      <c r="A19" s="5"/>
      <c r="B19" s="5"/>
      <c r="C19" s="30" t="s">
        <v>33</v>
      </c>
      <c r="D19" s="31"/>
      <c r="E19" s="31"/>
      <c r="F19" s="51"/>
      <c r="G19" s="36"/>
      <c r="H19" s="37"/>
      <c r="I19" s="37"/>
      <c r="J19" s="37"/>
      <c r="K19" s="37"/>
      <c r="L19" s="37"/>
      <c r="M19" s="37"/>
      <c r="N19" s="37"/>
      <c r="O19" s="37"/>
      <c r="P19" s="9" t="s">
        <v>38</v>
      </c>
      <c r="Q19" s="10"/>
      <c r="R19" s="37"/>
      <c r="S19" s="37"/>
      <c r="T19" s="7" t="s">
        <v>27</v>
      </c>
      <c r="U19" s="30" t="s">
        <v>40</v>
      </c>
      <c r="V19" s="31"/>
      <c r="W19" s="31"/>
      <c r="X19" s="31"/>
      <c r="Y19" s="31" t="str">
        <f>IF(G22+N22+U22&lt;&gt;0,IF(R19=3,G22+N22+U22,IF(R19=2,G22+N22,IF(R19=1,G22,0))),"")</f>
        <v/>
      </c>
      <c r="Z19" s="31"/>
      <c r="AA19" s="7" t="s">
        <v>26</v>
      </c>
    </row>
    <row r="20" spans="1:29" s="4" customFormat="1">
      <c r="A20" s="5"/>
      <c r="B20" s="5"/>
      <c r="C20" s="30" t="s">
        <v>39</v>
      </c>
      <c r="D20" s="31"/>
      <c r="E20" s="31"/>
      <c r="F20" s="51"/>
      <c r="G20" s="44" t="s">
        <v>35</v>
      </c>
      <c r="H20" s="44"/>
      <c r="I20" s="44"/>
      <c r="J20" s="44"/>
      <c r="K20" s="44"/>
      <c r="L20" s="44"/>
      <c r="M20" s="44"/>
      <c r="N20" s="44" t="s">
        <v>36</v>
      </c>
      <c r="O20" s="44"/>
      <c r="P20" s="44"/>
      <c r="Q20" s="44"/>
      <c r="R20" s="46"/>
      <c r="S20" s="46"/>
      <c r="T20" s="46"/>
      <c r="U20" s="44" t="s">
        <v>37</v>
      </c>
      <c r="V20" s="44"/>
      <c r="W20" s="44"/>
      <c r="X20" s="44"/>
      <c r="Y20" s="44"/>
      <c r="Z20" s="44"/>
      <c r="AA20" s="44"/>
    </row>
    <row r="21" spans="1:29" s="4" customFormat="1">
      <c r="A21" s="5"/>
      <c r="B21" s="5"/>
      <c r="C21" s="30" t="s">
        <v>34</v>
      </c>
      <c r="D21" s="31"/>
      <c r="E21" s="31"/>
      <c r="F21" s="51"/>
      <c r="G21" s="48"/>
      <c r="H21" s="48"/>
      <c r="I21" s="48"/>
      <c r="J21" s="48"/>
      <c r="K21" s="48"/>
      <c r="L21" s="48"/>
      <c r="M21" s="48"/>
      <c r="N21" s="48"/>
      <c r="O21" s="48"/>
      <c r="P21" s="48"/>
      <c r="Q21" s="48"/>
      <c r="R21" s="48"/>
      <c r="S21" s="48"/>
      <c r="T21" s="48"/>
      <c r="U21" s="48"/>
      <c r="V21" s="48"/>
      <c r="W21" s="48"/>
      <c r="X21" s="48"/>
      <c r="Y21" s="48"/>
      <c r="Z21" s="48"/>
      <c r="AA21" s="48"/>
    </row>
    <row r="22" spans="1:29" s="4" customFormat="1">
      <c r="A22" s="5"/>
      <c r="B22" s="5"/>
      <c r="C22" s="30" t="s">
        <v>32</v>
      </c>
      <c r="D22" s="31"/>
      <c r="E22" s="31"/>
      <c r="F22" s="51"/>
      <c r="G22" s="49"/>
      <c r="H22" s="50"/>
      <c r="I22" s="50"/>
      <c r="J22" s="50"/>
      <c r="K22" s="50"/>
      <c r="L22" s="50"/>
      <c r="M22" s="17" t="s">
        <v>26</v>
      </c>
      <c r="N22" s="49"/>
      <c r="O22" s="50"/>
      <c r="P22" s="50"/>
      <c r="Q22" s="50"/>
      <c r="R22" s="50"/>
      <c r="S22" s="50"/>
      <c r="T22" s="18" t="s">
        <v>26</v>
      </c>
      <c r="U22" s="49"/>
      <c r="V22" s="50"/>
      <c r="W22" s="50"/>
      <c r="X22" s="50"/>
      <c r="Y22" s="50"/>
      <c r="Z22" s="50"/>
      <c r="AA22" s="18" t="s">
        <v>26</v>
      </c>
    </row>
    <row r="23" spans="1:29" s="4" customFormat="1">
      <c r="A23" s="5"/>
      <c r="B23" s="5"/>
      <c r="C23" s="30" t="s">
        <v>52</v>
      </c>
      <c r="D23" s="31"/>
      <c r="E23" s="31"/>
      <c r="F23" s="51"/>
      <c r="G23" s="48"/>
      <c r="H23" s="48"/>
      <c r="I23" s="48"/>
      <c r="J23" s="48"/>
      <c r="K23" s="48"/>
      <c r="L23" s="48"/>
      <c r="M23" s="48"/>
      <c r="N23" s="48"/>
      <c r="O23" s="48"/>
      <c r="P23" s="48"/>
      <c r="Q23" s="48"/>
      <c r="R23" s="48"/>
      <c r="S23" s="48"/>
      <c r="T23" s="48"/>
      <c r="U23" s="48"/>
      <c r="V23" s="48"/>
      <c r="W23" s="48"/>
      <c r="X23" s="48"/>
      <c r="Y23" s="48"/>
      <c r="Z23" s="48"/>
      <c r="AA23" s="48"/>
    </row>
    <row r="24" spans="1:29" s="19" customFormat="1">
      <c r="A24" s="16"/>
      <c r="B24" s="47" t="s">
        <v>60</v>
      </c>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row>
    <row r="25" spans="1:29">
      <c r="A25" s="5"/>
      <c r="B25" s="5"/>
    </row>
    <row r="26" spans="1:29">
      <c r="A26" s="25" t="s">
        <v>18</v>
      </c>
      <c r="B26" s="25"/>
      <c r="C26" s="57" t="s">
        <v>13</v>
      </c>
      <c r="D26" s="57"/>
      <c r="E26" s="57"/>
      <c r="F26" s="57"/>
      <c r="G26" s="57"/>
      <c r="H26" s="57"/>
      <c r="I26" s="56"/>
      <c r="J26" s="56"/>
      <c r="K26" s="11"/>
      <c r="L26" s="12"/>
      <c r="M26" s="12"/>
      <c r="N26" s="12"/>
      <c r="O26" s="12"/>
      <c r="P26" s="12"/>
      <c r="Q26" s="12"/>
      <c r="R26" s="12"/>
      <c r="S26" s="12"/>
      <c r="T26" s="12"/>
      <c r="U26" s="12"/>
      <c r="V26" s="12"/>
      <c r="W26" s="12"/>
      <c r="X26" s="12"/>
      <c r="Y26" s="12"/>
    </row>
    <row r="27" spans="1:29" s="4" customFormat="1">
      <c r="A27" s="5"/>
      <c r="B27" s="5"/>
      <c r="C27" s="44" t="s">
        <v>28</v>
      </c>
      <c r="D27" s="44"/>
      <c r="E27" s="44"/>
      <c r="F27" s="44"/>
      <c r="G27" s="44"/>
      <c r="H27" s="44"/>
      <c r="I27" s="44"/>
      <c r="J27" s="44"/>
      <c r="K27" s="44" t="s">
        <v>14</v>
      </c>
      <c r="L27" s="44"/>
      <c r="M27" s="44"/>
      <c r="N27" s="44"/>
      <c r="O27" s="44"/>
      <c r="P27" s="44"/>
      <c r="Q27" s="44"/>
      <c r="R27" s="44"/>
      <c r="S27" s="44"/>
      <c r="T27" s="44"/>
      <c r="U27" s="44"/>
      <c r="V27" s="44" t="s">
        <v>31</v>
      </c>
      <c r="W27" s="44"/>
      <c r="X27" s="44"/>
      <c r="Y27" s="44"/>
    </row>
    <row r="28" spans="1:29">
      <c r="A28" s="5"/>
      <c r="B28" s="5"/>
      <c r="C28" s="28"/>
      <c r="D28" s="29"/>
      <c r="E28" s="29"/>
      <c r="F28" s="29"/>
      <c r="G28" s="29"/>
      <c r="H28" s="29"/>
      <c r="I28" s="29"/>
      <c r="J28" s="45"/>
      <c r="K28" s="28"/>
      <c r="L28" s="29"/>
      <c r="M28" s="29"/>
      <c r="N28" s="29"/>
      <c r="O28" s="27" t="s">
        <v>29</v>
      </c>
      <c r="P28" s="27"/>
      <c r="Q28" s="29"/>
      <c r="R28" s="29"/>
      <c r="S28" s="29"/>
      <c r="T28" s="29"/>
      <c r="U28" s="6" t="s">
        <v>30</v>
      </c>
      <c r="V28" s="28"/>
      <c r="W28" s="29"/>
      <c r="X28" s="29"/>
      <c r="Y28" s="45"/>
    </row>
    <row r="29" spans="1:29" s="4" customFormat="1">
      <c r="A29" s="5"/>
      <c r="B29" s="5"/>
      <c r="C29" s="28"/>
      <c r="D29" s="29"/>
      <c r="E29" s="29"/>
      <c r="F29" s="29"/>
      <c r="G29" s="29"/>
      <c r="H29" s="29"/>
      <c r="I29" s="29"/>
      <c r="J29" s="45"/>
      <c r="K29" s="28"/>
      <c r="L29" s="29"/>
      <c r="M29" s="29"/>
      <c r="N29" s="29"/>
      <c r="O29" s="27" t="s">
        <v>29</v>
      </c>
      <c r="P29" s="27"/>
      <c r="Q29" s="29"/>
      <c r="R29" s="29"/>
      <c r="S29" s="29"/>
      <c r="T29" s="29"/>
      <c r="U29" s="6" t="s">
        <v>30</v>
      </c>
      <c r="V29" s="28"/>
      <c r="W29" s="29"/>
      <c r="X29" s="29"/>
      <c r="Y29" s="45"/>
    </row>
    <row r="30" spans="1:29">
      <c r="A30" s="5"/>
      <c r="B30" s="5"/>
      <c r="C30" s="19"/>
      <c r="P30" s="4"/>
      <c r="R30" s="4"/>
      <c r="S30" s="4"/>
      <c r="T30" s="4"/>
      <c r="U30" s="4"/>
      <c r="V30" s="4"/>
      <c r="W30" s="4"/>
      <c r="X30" s="4"/>
      <c r="Y30" s="4"/>
      <c r="Z30" s="4"/>
      <c r="AA30" s="4"/>
      <c r="AB30" s="4"/>
      <c r="AC30" s="4"/>
    </row>
    <row r="31" spans="1:29">
      <c r="A31" s="25" t="s">
        <v>21</v>
      </c>
      <c r="B31" s="25"/>
      <c r="C31" s="30" t="s">
        <v>23</v>
      </c>
      <c r="D31" s="31"/>
      <c r="E31" s="31"/>
      <c r="F31" s="31"/>
      <c r="G31" s="31"/>
      <c r="H31" s="55" t="str">
        <f>IF(H32+H33&lt;&gt;0,H32+H33,"")</f>
        <v/>
      </c>
      <c r="I31" s="55"/>
      <c r="J31" s="10" t="s">
        <v>26</v>
      </c>
      <c r="K31" s="11"/>
      <c r="L31" s="34" t="s">
        <v>58</v>
      </c>
      <c r="M31" s="35"/>
      <c r="N31" s="35"/>
      <c r="O31" s="35"/>
      <c r="P31" s="35"/>
      <c r="Q31" s="35"/>
      <c r="R31" s="35"/>
      <c r="S31" s="36"/>
      <c r="T31" s="37"/>
      <c r="U31" s="37"/>
      <c r="V31" s="37"/>
      <c r="W31" s="37"/>
      <c r="X31" s="37"/>
      <c r="Y31" s="37"/>
      <c r="Z31" s="37"/>
      <c r="AA31" s="37"/>
      <c r="AB31" s="20" t="s">
        <v>55</v>
      </c>
    </row>
    <row r="32" spans="1:29">
      <c r="A32" s="5"/>
      <c r="B32" s="5"/>
      <c r="C32" s="4"/>
      <c r="D32" s="30" t="s">
        <v>15</v>
      </c>
      <c r="E32" s="31"/>
      <c r="F32" s="31"/>
      <c r="G32" s="31"/>
      <c r="H32" s="37"/>
      <c r="I32" s="37"/>
      <c r="J32" s="10" t="s">
        <v>26</v>
      </c>
      <c r="K32" s="11"/>
      <c r="L32" s="34" t="s">
        <v>59</v>
      </c>
      <c r="M32" s="35"/>
      <c r="N32" s="35"/>
      <c r="O32" s="35"/>
      <c r="P32" s="35"/>
      <c r="Q32" s="35"/>
      <c r="R32" s="35"/>
      <c r="S32" s="36"/>
      <c r="T32" s="37"/>
      <c r="U32" s="37"/>
      <c r="V32" s="37"/>
      <c r="W32" s="37"/>
      <c r="X32" s="37"/>
      <c r="Y32" s="37"/>
      <c r="Z32" s="37"/>
      <c r="AA32" s="37"/>
      <c r="AB32" s="38"/>
    </row>
    <row r="33" spans="1:29">
      <c r="A33" s="5"/>
      <c r="B33" s="5"/>
      <c r="C33" s="4"/>
      <c r="D33" s="30" t="s">
        <v>16</v>
      </c>
      <c r="E33" s="31"/>
      <c r="F33" s="31"/>
      <c r="G33" s="31"/>
      <c r="H33" s="37"/>
      <c r="I33" s="37"/>
      <c r="J33" s="10" t="s">
        <v>26</v>
      </c>
      <c r="K33" s="13"/>
      <c r="L33" s="8"/>
      <c r="M33" s="8"/>
      <c r="N33" s="8"/>
      <c r="O33" s="8"/>
      <c r="P33" s="32" t="s">
        <v>57</v>
      </c>
      <c r="Q33" s="32"/>
      <c r="R33" s="32"/>
      <c r="S33" s="32"/>
      <c r="T33" s="32"/>
      <c r="U33" s="32"/>
      <c r="V33" s="32"/>
      <c r="W33" s="32"/>
      <c r="X33" s="32"/>
      <c r="Y33" s="32"/>
      <c r="Z33" s="32"/>
      <c r="AA33" s="32"/>
      <c r="AB33" s="32"/>
      <c r="AC33" s="32"/>
    </row>
    <row r="34" spans="1:29" s="4" customFormat="1">
      <c r="A34" s="5"/>
      <c r="B34" s="5"/>
      <c r="D34" s="30" t="s">
        <v>24</v>
      </c>
      <c r="E34" s="31"/>
      <c r="F34" s="31"/>
      <c r="G34" s="31"/>
      <c r="H34" s="37"/>
      <c r="I34" s="37"/>
      <c r="J34" s="31" t="s">
        <v>25</v>
      </c>
      <c r="K34" s="31"/>
      <c r="L34" s="31" t="str">
        <f>$H$31</f>
        <v/>
      </c>
      <c r="M34" s="31"/>
      <c r="N34" s="10" t="s">
        <v>22</v>
      </c>
      <c r="O34" s="7"/>
      <c r="P34" s="43" t="s">
        <v>45</v>
      </c>
      <c r="Q34" s="43"/>
      <c r="R34" s="43"/>
      <c r="S34" s="43"/>
      <c r="T34" s="43"/>
      <c r="U34" s="43"/>
      <c r="V34" s="43"/>
      <c r="W34" s="43"/>
      <c r="X34" s="43"/>
      <c r="Y34" s="43"/>
      <c r="Z34" s="43"/>
      <c r="AA34" s="43"/>
      <c r="AB34" s="43"/>
      <c r="AC34" s="43"/>
    </row>
    <row r="35" spans="1:29">
      <c r="A35" s="5"/>
      <c r="B35" s="5"/>
      <c r="P35" s="33" t="s">
        <v>56</v>
      </c>
      <c r="Q35" s="33"/>
      <c r="R35" s="33"/>
      <c r="S35" s="33"/>
      <c r="T35" s="33"/>
      <c r="U35" s="33"/>
      <c r="V35" s="33"/>
      <c r="W35" s="33"/>
      <c r="X35" s="33"/>
      <c r="Y35" s="33"/>
      <c r="Z35" s="33"/>
      <c r="AA35" s="33"/>
      <c r="AB35" s="33"/>
      <c r="AC35" s="33"/>
    </row>
    <row r="36" spans="1:29">
      <c r="A36" s="25" t="s">
        <v>42</v>
      </c>
      <c r="B36" s="25"/>
      <c r="C36" s="26" t="s">
        <v>19</v>
      </c>
      <c r="D36" s="26"/>
      <c r="E36" s="26"/>
      <c r="F36" s="26"/>
      <c r="G36" s="26"/>
      <c r="H36" s="62"/>
      <c r="I36" s="63"/>
      <c r="J36" s="63"/>
      <c r="K36" s="63"/>
      <c r="L36" s="7" t="s">
        <v>17</v>
      </c>
      <c r="M36" s="41" t="s">
        <v>44</v>
      </c>
      <c r="N36" s="42"/>
      <c r="O36" s="42"/>
      <c r="P36" s="42"/>
      <c r="Q36" s="42"/>
      <c r="R36" s="42"/>
      <c r="S36" s="42"/>
      <c r="T36" s="42"/>
      <c r="U36" s="42"/>
      <c r="V36" s="42"/>
      <c r="W36" s="42"/>
      <c r="X36" s="42"/>
      <c r="Y36" s="42"/>
      <c r="Z36" s="42"/>
      <c r="AA36" s="42"/>
      <c r="AB36" s="42"/>
      <c r="AC36" s="42"/>
    </row>
    <row r="37" spans="1:29">
      <c r="A37" s="5"/>
      <c r="B37" s="5"/>
      <c r="C37" s="26" t="s">
        <v>11</v>
      </c>
      <c r="D37" s="26"/>
      <c r="E37" s="26"/>
      <c r="F37" s="26"/>
      <c r="G37" s="26"/>
      <c r="H37" s="60" t="str">
        <f>IF(H31="","",H31*3300)</f>
        <v/>
      </c>
      <c r="I37" s="61"/>
      <c r="J37" s="61"/>
      <c r="K37" s="61"/>
      <c r="L37" s="7" t="s">
        <v>17</v>
      </c>
      <c r="M37" s="1" t="s">
        <v>50</v>
      </c>
    </row>
    <row r="38" spans="1:29">
      <c r="A38" s="5"/>
      <c r="B38" s="5"/>
      <c r="C38" s="26" t="s">
        <v>51</v>
      </c>
      <c r="D38" s="26"/>
      <c r="E38" s="26"/>
      <c r="F38" s="26"/>
      <c r="G38" s="26"/>
      <c r="H38" s="60" t="str">
        <f>IF(H37="","",IF(H36-H37&gt;0,H36-H37,0))</f>
        <v/>
      </c>
      <c r="I38" s="61"/>
      <c r="J38" s="61"/>
      <c r="K38" s="61"/>
      <c r="L38" s="7" t="s">
        <v>17</v>
      </c>
      <c r="M38" s="4" t="s">
        <v>41</v>
      </c>
    </row>
    <row r="39" spans="1:29" s="4" customFormat="1">
      <c r="A39" s="25"/>
      <c r="B39" s="25"/>
      <c r="C39" s="26" t="s">
        <v>43</v>
      </c>
      <c r="D39" s="26"/>
      <c r="E39" s="26"/>
      <c r="F39" s="26"/>
      <c r="G39" s="26"/>
      <c r="H39" s="39" t="str">
        <f>IF(H37="","",IF(H36-H37&gt;0,H37,H36))</f>
        <v/>
      </c>
      <c r="I39" s="40"/>
      <c r="J39" s="40"/>
      <c r="K39" s="40"/>
      <c r="L39" s="7" t="s">
        <v>17</v>
      </c>
    </row>
    <row r="40" spans="1:29" s="4" customFormat="1" ht="10.9" customHeight="1">
      <c r="A40" s="5"/>
      <c r="B40" s="5"/>
    </row>
    <row r="41" spans="1:29" s="4" customFormat="1">
      <c r="A41" s="58" t="s">
        <v>48</v>
      </c>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row>
    <row r="42" spans="1:29">
      <c r="A42" s="59" t="s">
        <v>47</v>
      </c>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row>
    <row r="43" spans="1:29">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row>
  </sheetData>
  <sheetProtection sheet="1" objects="1" scenarios="1"/>
  <mergeCells count="92">
    <mergeCell ref="A41:AC41"/>
    <mergeCell ref="A42:AC43"/>
    <mergeCell ref="C16:F16"/>
    <mergeCell ref="H37:K37"/>
    <mergeCell ref="H38:K38"/>
    <mergeCell ref="H36:K36"/>
    <mergeCell ref="A36:B36"/>
    <mergeCell ref="C29:J29"/>
    <mergeCell ref="J34:K34"/>
    <mergeCell ref="L34:M34"/>
    <mergeCell ref="H32:I32"/>
    <mergeCell ref="H33:I33"/>
    <mergeCell ref="H34:I34"/>
    <mergeCell ref="D34:G34"/>
    <mergeCell ref="D33:G33"/>
    <mergeCell ref="C19:F19"/>
    <mergeCell ref="A10:B10"/>
    <mergeCell ref="A16:B16"/>
    <mergeCell ref="A31:B31"/>
    <mergeCell ref="C10:F10"/>
    <mergeCell ref="C11:F11"/>
    <mergeCell ref="C13:F13"/>
    <mergeCell ref="C27:J27"/>
    <mergeCell ref="C28:J28"/>
    <mergeCell ref="A18:B18"/>
    <mergeCell ref="A26:B26"/>
    <mergeCell ref="G16:H16"/>
    <mergeCell ref="H31:I31"/>
    <mergeCell ref="I26:J26"/>
    <mergeCell ref="C26:H26"/>
    <mergeCell ref="C22:F22"/>
    <mergeCell ref="C23:F23"/>
    <mergeCell ref="G11:Q11"/>
    <mergeCell ref="G13:Q13"/>
    <mergeCell ref="R7:U7"/>
    <mergeCell ref="V7:AC7"/>
    <mergeCell ref="C12:F12"/>
    <mergeCell ref="G12:Q12"/>
    <mergeCell ref="R8:U8"/>
    <mergeCell ref="V4:W4"/>
    <mergeCell ref="V5:AC5"/>
    <mergeCell ref="V6:AC6"/>
    <mergeCell ref="V8:AC8"/>
    <mergeCell ref="G10:Q10"/>
    <mergeCell ref="R4:U4"/>
    <mergeCell ref="R5:U5"/>
    <mergeCell ref="R6:U6"/>
    <mergeCell ref="B24:AC24"/>
    <mergeCell ref="G23:M23"/>
    <mergeCell ref="U22:Z22"/>
    <mergeCell ref="G21:M21"/>
    <mergeCell ref="C20:F20"/>
    <mergeCell ref="C21:F21"/>
    <mergeCell ref="G20:M20"/>
    <mergeCell ref="N22:S22"/>
    <mergeCell ref="N21:T21"/>
    <mergeCell ref="U21:AA21"/>
    <mergeCell ref="N23:T23"/>
    <mergeCell ref="U23:AA23"/>
    <mergeCell ref="G22:L22"/>
    <mergeCell ref="U19:X19"/>
    <mergeCell ref="Y19:Z19"/>
    <mergeCell ref="N20:T20"/>
    <mergeCell ref="U20:AA20"/>
    <mergeCell ref="R19:S19"/>
    <mergeCell ref="G19:O19"/>
    <mergeCell ref="V27:Y27"/>
    <mergeCell ref="V28:Y28"/>
    <mergeCell ref="V29:Y29"/>
    <mergeCell ref="O28:P28"/>
    <mergeCell ref="Q28:T28"/>
    <mergeCell ref="C36:G36"/>
    <mergeCell ref="C37:G37"/>
    <mergeCell ref="C38:G38"/>
    <mergeCell ref="Q29:T29"/>
    <mergeCell ref="K27:U27"/>
    <mergeCell ref="A39:B39"/>
    <mergeCell ref="C39:G39"/>
    <mergeCell ref="O29:P29"/>
    <mergeCell ref="K28:N28"/>
    <mergeCell ref="K29:N29"/>
    <mergeCell ref="D32:G32"/>
    <mergeCell ref="P33:AC33"/>
    <mergeCell ref="P35:AC35"/>
    <mergeCell ref="L31:R31"/>
    <mergeCell ref="L32:R32"/>
    <mergeCell ref="S32:AB32"/>
    <mergeCell ref="S31:AA31"/>
    <mergeCell ref="H39:K39"/>
    <mergeCell ref="M36:AC36"/>
    <mergeCell ref="P34:AC34"/>
    <mergeCell ref="C31:G31"/>
  </mergeCells>
  <phoneticPr fontId="1"/>
  <conditionalFormatting sqref="P34:AB34">
    <cfRule type="expression" dxfId="3" priority="18">
      <formula>$H$31-$H$32-$H$33=$H$34</formula>
    </cfRule>
  </conditionalFormatting>
  <conditionalFormatting sqref="C27:Y29">
    <cfRule type="expression" dxfId="2" priority="4">
      <formula>$I$26="無"</formula>
    </cfRule>
  </conditionalFormatting>
  <conditionalFormatting sqref="P33:AC33">
    <cfRule type="expression" dxfId="1" priority="1">
      <formula>AND($H$31="",$S$31="")</formula>
    </cfRule>
    <cfRule type="expression" dxfId="0" priority="3">
      <formula>AND($H$31&gt;0,$S$31=0)</formula>
    </cfRule>
  </conditionalFormatting>
  <dataValidations count="7">
    <dataValidation type="list" allowBlank="1" showInputMessage="1" showErrorMessage="1" sqref="I26:J26" xr:uid="{6D15BBC9-81CF-49A2-B719-B4915EDC1BB6}">
      <formula1>"有,無"</formula1>
    </dataValidation>
    <dataValidation type="list" allowBlank="1" showInputMessage="1" showErrorMessage="1" sqref="C28:H29" xr:uid="{F9CB9FD9-7293-459D-A4CE-B6539917B2FE}">
      <formula1>"長崎自動車道,西九州自動車道,厳木多久有料道路"</formula1>
    </dataValidation>
    <dataValidation type="list" allowBlank="1" showInputMessage="1" showErrorMessage="1" sqref="V28:X29 Z28:AD29" xr:uid="{E3897D3F-9D05-4611-AA79-FDF3699353FB}">
      <formula1>"往復,片道"</formula1>
    </dataValidation>
    <dataValidation type="list" allowBlank="1" showInputMessage="1" showErrorMessage="1" sqref="R19" xr:uid="{BF4D9365-E450-454A-AFF5-1E08BD29BDBB}">
      <formula1>"1,2,3"</formula1>
    </dataValidation>
    <dataValidation type="list" allowBlank="1" showInputMessage="1" showErrorMessage="1" sqref="G21:AA21" xr:uid="{75E1D7D6-9A16-432E-81D5-1E254DE5943E}">
      <formula1>"大型,中型,小型"</formula1>
    </dataValidation>
    <dataValidation type="whole" operator="greaterThanOrEqual" allowBlank="1" showInputMessage="1" showErrorMessage="1" sqref="U22 G22 N22" xr:uid="{AEBAD467-F93A-4503-BF64-2A5E51AC8C08}">
      <formula1>1</formula1>
    </dataValidation>
    <dataValidation operator="greaterThanOrEqual" allowBlank="1" showInputMessage="1" showErrorMessage="1" sqref="M22 T22 AA22" xr:uid="{9A554C6F-707D-494A-93DD-6FE3772CA95F}"/>
  </dataValidations>
  <printOptions horizontalCentered="1" verticalCentered="1"/>
  <pageMargins left="0.23622047244094491" right="0.23622047244094491" top="0.35433070866141736" bottom="0.15748031496062992" header="0.11811023622047245" footer="0.1181102362204724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実施申請書</vt:lpstr>
      <vt:lpstr>実施申請書!Print_Area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古賀　恵輔（スポーツ課）</dc:creator>
  <cp:lastModifiedBy>熊本　芽依</cp:lastModifiedBy>
  <cp:lastPrinted>2024-08-22T06:08:49Z</cp:lastPrinted>
  <dcterms:created xsi:type="dcterms:W3CDTF">2015-06-05T18:19:34Z</dcterms:created>
  <dcterms:modified xsi:type="dcterms:W3CDTF">2024-08-30T02:57:00Z</dcterms:modified>
</cp:coreProperties>
</file>