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00\R07年度\100_政策総務部\130_財政課\40　入札・契約管理係\910700　総務部入札契約事務\物品\R7.6.10（ゼロカ）令和7年度～12年度 鹿島市公共施設（市民武道館外28施設）LED照明賃貸借\02郵便入札公告\"/>
    </mc:Choice>
  </mc:AlternateContent>
  <xr:revisionPtr revIDLastSave="0" documentId="13_ncr:1_{03B317E7-7695-4F99-B8CA-43C966F94080}" xr6:coauthVersionLast="36" xr6:coauthVersionMax="36" xr10:uidLastSave="{00000000-0000-0000-0000-000000000000}"/>
  <bookViews>
    <workbookView xWindow="0" yWindow="0" windowWidth="24000" windowHeight="9435" xr2:uid="{4D389435-AF2D-4A3E-B02B-DCC6724BE730}"/>
  </bookViews>
  <sheets>
    <sheet name="積算内訳書 " sheetId="1" r:id="rId1"/>
  </sheets>
  <externalReferences>
    <externalReference r:id="rId2"/>
    <externalReference r:id="rId3"/>
    <externalReference r:id="rId4"/>
    <externalReference r:id="rId5"/>
  </externalReferences>
  <definedNames>
    <definedName name="_1号総括">#REF!</definedName>
    <definedName name="_Fill" localSheetId="0" hidden="1">#REF!</definedName>
    <definedName name="_Fill" hidden="1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FB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PA" localSheetId="0">[1]土工集計舗装!#REF!</definedName>
    <definedName name="\PA">[1]土工集計舗装!#REF!</definedName>
    <definedName name="\P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a">[2]布設工総括!$AA$8:$AA$13</definedName>
    <definedName name="B_塩ビMH総括">#REF!</definedName>
    <definedName name="C単価">#REF!</definedName>
    <definedName name="d">#REF!</definedName>
    <definedName name="H">#REF!</definedName>
    <definedName name="ma">#REF!</definedName>
    <definedName name="MASU">#REF!</definedName>
    <definedName name="_xlnm.Print_Area" localSheetId="0">'積算内訳書 '!$A$1:$E$105</definedName>
    <definedName name="_xlnm.Print_Area">[3]代価!#REF!</definedName>
    <definedName name="S_0標高A">#REF!</definedName>
    <definedName name="S_0標高B">#REF!</definedName>
    <definedName name="S_0標高C">#REF!</definedName>
    <definedName name="S_0標高D">#REF!</definedName>
    <definedName name="S_0標高E">#REF!</definedName>
    <definedName name="S_0標高F">#REF!</definedName>
    <definedName name="S_0標高G">#REF!</definedName>
    <definedName name="S_0標高H">#REF!</definedName>
    <definedName name="S_0標高i">#REF!</definedName>
    <definedName name="S_0標高J">#REF!</definedName>
    <definedName name="S_1種別A">#REF!</definedName>
    <definedName name="S_1種別B">#REF!</definedName>
    <definedName name="S_1種別C">#REF!</definedName>
    <definedName name="S_1種別D">#REF!</definedName>
    <definedName name="S_1種別E">#REF!</definedName>
    <definedName name="S_1種別F">#REF!</definedName>
    <definedName name="S_1種別G">#REF!</definedName>
    <definedName name="S_1種別H">#REF!</definedName>
    <definedName name="S_1種別i">#REF!</definedName>
    <definedName name="S_1種別J">#REF!</definedName>
    <definedName name="S_1標高A">#REF!</definedName>
    <definedName name="S_1標高B">#REF!</definedName>
    <definedName name="S_1標高C">#REF!</definedName>
    <definedName name="S_1標高D">#REF!</definedName>
    <definedName name="S_1標高E">#REF!</definedName>
    <definedName name="S_1標高F">#REF!</definedName>
    <definedName name="S_1標高G">#REF!</definedName>
    <definedName name="S_1標高H">#REF!</definedName>
    <definedName name="S_1標高i">#REF!</definedName>
    <definedName name="S_1標高J">#REF!</definedName>
    <definedName name="S_2種別A">#REF!</definedName>
    <definedName name="S_2種別B">#REF!</definedName>
    <definedName name="S_2種別C">#REF!</definedName>
    <definedName name="S_2種別D">#REF!</definedName>
    <definedName name="S_2種別E">#REF!</definedName>
    <definedName name="S_2種別F">#REF!</definedName>
    <definedName name="S_2種別G">#REF!</definedName>
    <definedName name="S_2種別H">#REF!</definedName>
    <definedName name="S_2種別i">#REF!</definedName>
    <definedName name="S_2種別J">#REF!</definedName>
    <definedName name="S_2標高A">#REF!</definedName>
    <definedName name="S_2標高B">#REF!</definedName>
    <definedName name="S_2標高C">#REF!</definedName>
    <definedName name="S_2標高D">#REF!</definedName>
    <definedName name="S_2標高E">#REF!</definedName>
    <definedName name="S_2標高F">#REF!</definedName>
    <definedName name="S_2標高G">#REF!</definedName>
    <definedName name="S_2標高H">#REF!</definedName>
    <definedName name="S_2標高i">#REF!</definedName>
    <definedName name="S_2標高J">#REF!</definedName>
    <definedName name="S_3種別A">#REF!</definedName>
    <definedName name="S_3種別B">#REF!</definedName>
    <definedName name="S_3種別C">#REF!</definedName>
    <definedName name="S_3種別D">#REF!</definedName>
    <definedName name="S_3種別E">#REF!</definedName>
    <definedName name="S_3種別F">#REF!</definedName>
    <definedName name="S_3種別G">#REF!</definedName>
    <definedName name="S_3種別H">#REF!</definedName>
    <definedName name="S_3種別i">#REF!</definedName>
    <definedName name="S_3種別J">#REF!</definedName>
    <definedName name="S_3標高A">#REF!</definedName>
    <definedName name="S_3標高B">#REF!</definedName>
    <definedName name="S_3標高C">#REF!</definedName>
    <definedName name="S_3標高D">#REF!</definedName>
    <definedName name="S_3標高E">#REF!</definedName>
    <definedName name="S_3標高F">#REF!</definedName>
    <definedName name="S_3標高G">#REF!</definedName>
    <definedName name="S_3標高H">#REF!</definedName>
    <definedName name="S_3標高i">#REF!</definedName>
    <definedName name="S_3標高J">#REF!</definedName>
    <definedName name="S_4種別A">#REF!</definedName>
    <definedName name="S_4種別B">#REF!</definedName>
    <definedName name="S_4種別C">#REF!</definedName>
    <definedName name="S_4種別D">#REF!</definedName>
    <definedName name="S_4種別E">#REF!</definedName>
    <definedName name="S_4種別F">#REF!</definedName>
    <definedName name="S_4種別G">#REF!</definedName>
    <definedName name="S_4種別H">#REF!</definedName>
    <definedName name="S_4種別i">#REF!</definedName>
    <definedName name="S_4種別J">#REF!</definedName>
    <definedName name="S_4標高A">#REF!</definedName>
    <definedName name="S_4標高B">#REF!</definedName>
    <definedName name="S_4標高C">#REF!</definedName>
    <definedName name="S_4標高D">#REF!</definedName>
    <definedName name="S_4標高E">#REF!</definedName>
    <definedName name="S_4標高F">#REF!</definedName>
    <definedName name="S_4標高G">#REF!</definedName>
    <definedName name="S_4標高H">#REF!</definedName>
    <definedName name="S_4標高i">#REF!</definedName>
    <definedName name="S_4標高J">#REF!</definedName>
    <definedName name="S_5種別A">#REF!</definedName>
    <definedName name="S_5種別B">#REF!</definedName>
    <definedName name="S_5種別C">#REF!</definedName>
    <definedName name="S_5種別D">#REF!</definedName>
    <definedName name="S_5種別E">#REF!</definedName>
    <definedName name="S_5種別F">#REF!</definedName>
    <definedName name="S_5種別G">#REF!</definedName>
    <definedName name="S_5種別H">#REF!</definedName>
    <definedName name="S_5種別i">#REF!</definedName>
    <definedName name="S_5種別J">#REF!</definedName>
    <definedName name="S_5標高A">#REF!</definedName>
    <definedName name="S_5標高B">#REF!</definedName>
    <definedName name="S_5標高C">#REF!</definedName>
    <definedName name="S_5標高D">#REF!</definedName>
    <definedName name="S_5標高E">#REF!</definedName>
    <definedName name="S_5標高F">#REF!</definedName>
    <definedName name="S_5標高G">#REF!</definedName>
    <definedName name="S_5標高H">#REF!</definedName>
    <definedName name="S_5標高i">#REF!</definedName>
    <definedName name="S_5標高J">#REF!</definedName>
    <definedName name="S_6種別A">#REF!</definedName>
    <definedName name="S_6種別B">#REF!</definedName>
    <definedName name="S_6種別C">#REF!</definedName>
    <definedName name="S_6種別D">#REF!</definedName>
    <definedName name="S_6種別E">#REF!</definedName>
    <definedName name="S_6種別F">#REF!</definedName>
    <definedName name="S_6種別G">#REF!</definedName>
    <definedName name="S_6種別H">#REF!</definedName>
    <definedName name="S_6種別i">#REF!</definedName>
    <definedName name="S_6種別J">#REF!</definedName>
    <definedName name="S_6標高A">#REF!</definedName>
    <definedName name="S_6標高B">#REF!</definedName>
    <definedName name="S_6標高C">#REF!</definedName>
    <definedName name="S_6標高D">#REF!</definedName>
    <definedName name="S_6標高E">#REF!</definedName>
    <definedName name="S_6標高F">#REF!</definedName>
    <definedName name="S_6標高G">#REF!</definedName>
    <definedName name="S_6標高H">#REF!</definedName>
    <definedName name="S_6標高i">#REF!</definedName>
    <definedName name="S_6標高J">#REF!</definedName>
    <definedName name="ｓｓ">#REF!</definedName>
    <definedName name="S地盤高A">#REF!</definedName>
    <definedName name="S地盤高B">#REF!</definedName>
    <definedName name="S地盤高C">#REF!</definedName>
    <definedName name="S地盤高D">#REF!</definedName>
    <definedName name="S地盤高E">#REF!</definedName>
    <definedName name="S地盤高F">#REF!</definedName>
    <definedName name="S地盤高G">#REF!</definedName>
    <definedName name="S地盤高H">#REF!</definedName>
    <definedName name="S地盤高i">#REF!</definedName>
    <definedName name="S地盤高J">#REF!</definedName>
    <definedName name="Y_1種別A">#REF!</definedName>
    <definedName name="Y_1種別B">#REF!</definedName>
    <definedName name="Y_1種別C">#REF!</definedName>
    <definedName name="Y_1種別D">#REF!</definedName>
    <definedName name="Y_1種別E">#REF!</definedName>
    <definedName name="Y_1種別F">#REF!</definedName>
    <definedName name="Y_1種別G">#REF!</definedName>
    <definedName name="Y_1種別H">#REF!</definedName>
    <definedName name="Y_1種別i">#REF!</definedName>
    <definedName name="Y_1種別J">#REF!</definedName>
    <definedName name="Y_1土質A">#REF!</definedName>
    <definedName name="Y_1土質B">#REF!</definedName>
    <definedName name="Y_1土質C">#REF!</definedName>
    <definedName name="Y_1土質D">#REF!</definedName>
    <definedName name="Y_1土質E">#REF!</definedName>
    <definedName name="Y_1土質F">#REF!</definedName>
    <definedName name="Y_1土質G">#REF!</definedName>
    <definedName name="Y_1土質H">#REF!</definedName>
    <definedName name="Y_1土質i">#REF!</definedName>
    <definedName name="Y_1土質J">#REF!</definedName>
    <definedName name="Y_1標高A">#REF!</definedName>
    <definedName name="Y_1標高B">#REF!</definedName>
    <definedName name="Y_1標高C">#REF!</definedName>
    <definedName name="Y_1標高D">#REF!</definedName>
    <definedName name="Y_1標高E">#REF!</definedName>
    <definedName name="Y_1標高F">#REF!</definedName>
    <definedName name="Y_1標高G">#REF!</definedName>
    <definedName name="Y_1標高H">#REF!</definedName>
    <definedName name="Y_1標高i">#REF!</definedName>
    <definedName name="Y_1標高J">#REF!</definedName>
    <definedName name="Y_2種別A">#REF!</definedName>
    <definedName name="Y_2種別B">#REF!</definedName>
    <definedName name="Y_2種別C">#REF!</definedName>
    <definedName name="Y_2種別D">#REF!</definedName>
    <definedName name="Y_2種別E">#REF!</definedName>
    <definedName name="Y_2種別F">#REF!</definedName>
    <definedName name="Y_2種別G">#REF!</definedName>
    <definedName name="Y_2種別H">#REF!</definedName>
    <definedName name="Y_2種別i">#REF!</definedName>
    <definedName name="Y_2種別J">#REF!</definedName>
    <definedName name="Y_2土質A">#REF!</definedName>
    <definedName name="Y_2土質B">#REF!</definedName>
    <definedName name="Y_2土質C">#REF!</definedName>
    <definedName name="Y_2土質D">#REF!</definedName>
    <definedName name="Y_2土質E">#REF!</definedName>
    <definedName name="Y_2土質F">#REF!</definedName>
    <definedName name="Y_2土質G">#REF!</definedName>
    <definedName name="Y_2土質H">#REF!</definedName>
    <definedName name="Y_2土質i">#REF!</definedName>
    <definedName name="Y_2土質J">#REF!</definedName>
    <definedName name="Y_2標高A">#REF!</definedName>
    <definedName name="Y_2標高B">#REF!</definedName>
    <definedName name="Y_2標高C">#REF!</definedName>
    <definedName name="Y_2標高D">#REF!</definedName>
    <definedName name="Y_2標高E">#REF!</definedName>
    <definedName name="Y_2標高F">#REF!</definedName>
    <definedName name="Y_2標高G">#REF!</definedName>
    <definedName name="Y_2標高H">#REF!</definedName>
    <definedName name="Y_2標高i">#REF!</definedName>
    <definedName name="Y_2標高J">#REF!</definedName>
    <definedName name="Y_3種別A">#REF!</definedName>
    <definedName name="Y_3種別B">#REF!</definedName>
    <definedName name="Y_3種別C">#REF!</definedName>
    <definedName name="Y_3種別D">#REF!</definedName>
    <definedName name="Y_3種別E">#REF!</definedName>
    <definedName name="Y_3種別F">#REF!</definedName>
    <definedName name="Y_3種別G">#REF!</definedName>
    <definedName name="Y_3種別H">#REF!</definedName>
    <definedName name="Y_3種別i">#REF!</definedName>
    <definedName name="Y_3種別J">#REF!</definedName>
    <definedName name="Y_3土質A">#REF!</definedName>
    <definedName name="Y_3土質B">#REF!</definedName>
    <definedName name="Y_3土質C">#REF!</definedName>
    <definedName name="Y_3土質D">#REF!</definedName>
    <definedName name="Y_3土質E">#REF!</definedName>
    <definedName name="Y_3土質F">#REF!</definedName>
    <definedName name="Y_3土質G">#REF!</definedName>
    <definedName name="Y_3土質H">#REF!</definedName>
    <definedName name="Y_3土質i">#REF!</definedName>
    <definedName name="Y_3土質J">#REF!</definedName>
    <definedName name="Y_3標高A">#REF!</definedName>
    <definedName name="Y_3標高B">#REF!</definedName>
    <definedName name="Y_3標高C">#REF!</definedName>
    <definedName name="Y_3標高D">#REF!</definedName>
    <definedName name="Y_3標高E">#REF!</definedName>
    <definedName name="Y_3標高F">#REF!</definedName>
    <definedName name="Y_3標高G">#REF!</definedName>
    <definedName name="Y_3標高H">#REF!</definedName>
    <definedName name="Y_3標高i">#REF!</definedName>
    <definedName name="Y_3標高J">#REF!</definedName>
    <definedName name="Y_4種別A">#REF!</definedName>
    <definedName name="Y_4種別B">#REF!</definedName>
    <definedName name="Y_4種別C">#REF!</definedName>
    <definedName name="Y_4種別D">#REF!</definedName>
    <definedName name="Y_4種別E">#REF!</definedName>
    <definedName name="Y_4種別F">#REF!</definedName>
    <definedName name="Y_4種別G">#REF!</definedName>
    <definedName name="Y_4種別H">#REF!</definedName>
    <definedName name="Y_4種別i">#REF!</definedName>
    <definedName name="Y_4種別J">#REF!</definedName>
    <definedName name="Y_4土質A">#REF!</definedName>
    <definedName name="Y_4土質B">#REF!</definedName>
    <definedName name="Y_4土質C">#REF!</definedName>
    <definedName name="Y_4土質D">#REF!</definedName>
    <definedName name="Y_4土質E">#REF!</definedName>
    <definedName name="Y_4土質F">#REF!</definedName>
    <definedName name="Y_4土質G">#REF!</definedName>
    <definedName name="Y_4土質H">#REF!</definedName>
    <definedName name="Y_4土質i">#REF!</definedName>
    <definedName name="Y_4土質J">#REF!</definedName>
    <definedName name="Y_4標高A">#REF!</definedName>
    <definedName name="Y_4標高B">#REF!</definedName>
    <definedName name="Y_4標高C">#REF!</definedName>
    <definedName name="Y_4標高D">#REF!</definedName>
    <definedName name="Y_4標高E">#REF!</definedName>
    <definedName name="Y_4標高F">#REF!</definedName>
    <definedName name="Y_4標高G">#REF!</definedName>
    <definedName name="Y_4標高H">#REF!</definedName>
    <definedName name="Y_4標高i">#REF!</definedName>
    <definedName name="Y_4標高J">#REF!</definedName>
    <definedName name="Y_5種別A">#REF!</definedName>
    <definedName name="Y_5種別B">#REF!</definedName>
    <definedName name="Y_5種別C">#REF!</definedName>
    <definedName name="Y_5種別D">#REF!</definedName>
    <definedName name="Y_5種別E">#REF!</definedName>
    <definedName name="Y_5種別F">#REF!</definedName>
    <definedName name="Y_5種別G">#REF!</definedName>
    <definedName name="Y_5種別H">#REF!</definedName>
    <definedName name="Y_5種別i">#REF!</definedName>
    <definedName name="Y_5種別J">#REF!</definedName>
    <definedName name="Y_5土質A">#REF!</definedName>
    <definedName name="Y_5土質B">#REF!</definedName>
    <definedName name="Y_5土質C">#REF!</definedName>
    <definedName name="Y_5土質D">#REF!</definedName>
    <definedName name="Y_5土質E">#REF!</definedName>
    <definedName name="Y_5土質F">#REF!</definedName>
    <definedName name="Y_5土質G">#REF!</definedName>
    <definedName name="Y_5土質H">#REF!</definedName>
    <definedName name="Y_5土質i">#REF!</definedName>
    <definedName name="Y_5土質J">#REF!</definedName>
    <definedName name="Y_5標高A">#REF!</definedName>
    <definedName name="Y_5標高B">#REF!</definedName>
    <definedName name="Y_5標高C">#REF!</definedName>
    <definedName name="Y_5標高D">#REF!</definedName>
    <definedName name="Y_5標高E">#REF!</definedName>
    <definedName name="Y_5標高F">#REF!</definedName>
    <definedName name="Y_5標高G">#REF!</definedName>
    <definedName name="Y_5標高H">#REF!</definedName>
    <definedName name="Y_5標高i">#REF!</definedName>
    <definedName name="Y_5標高J">#REF!</definedName>
    <definedName name="Y_6種別A">#REF!</definedName>
    <definedName name="Y_6種別B">#REF!</definedName>
    <definedName name="Y_6種別C">#REF!</definedName>
    <definedName name="Y_6種別D">#REF!</definedName>
    <definedName name="Y_6種別E">#REF!</definedName>
    <definedName name="Y_6種別F">#REF!</definedName>
    <definedName name="Y_6種別G">#REF!</definedName>
    <definedName name="Y_6種別H">#REF!</definedName>
    <definedName name="Y_6種別i">#REF!</definedName>
    <definedName name="Y_6種別J">#REF!</definedName>
    <definedName name="Y_6土質A">#REF!</definedName>
    <definedName name="Y_6土質B">#REF!</definedName>
    <definedName name="Y_6土質C">#REF!</definedName>
    <definedName name="Y_6土質D">#REF!</definedName>
    <definedName name="Y_6土質E">#REF!</definedName>
    <definedName name="Y_6土質F">#REF!</definedName>
    <definedName name="Y_6土質G">#REF!</definedName>
    <definedName name="Y_6土質H">#REF!</definedName>
    <definedName name="Y_6土質i">#REF!</definedName>
    <definedName name="Y_6土質J">#REF!</definedName>
    <definedName name="Y_6標高A">#REF!</definedName>
    <definedName name="Y_6標高B">#REF!</definedName>
    <definedName name="Y_6標高C">#REF!</definedName>
    <definedName name="Y_6標高D">#REF!</definedName>
    <definedName name="Y_6標高E">#REF!</definedName>
    <definedName name="y_6標高F">#REF!</definedName>
    <definedName name="Y_6標高G">#REF!</definedName>
    <definedName name="Y_6標高H">#REF!</definedName>
    <definedName name="Y_6標高i">#REF!</definedName>
    <definedName name="Y_6標高J">#REF!</definedName>
    <definedName name="Y管渠内径A">#REF!</definedName>
    <definedName name="Y管渠内径B">#REF!</definedName>
    <definedName name="Y管渠内径C">#REF!</definedName>
    <definedName name="Y管渠内径D">#REF!</definedName>
    <definedName name="Y管渠内径E">#REF!</definedName>
    <definedName name="Y管渠内径F">#REF!</definedName>
    <definedName name="Y管渠内径G">#REF!</definedName>
    <definedName name="Y管渠内径H">#REF!</definedName>
    <definedName name="Y管渠内径i">#REF!</definedName>
    <definedName name="Y管渠内径J">#REF!</definedName>
    <definedName name="Y管底高A">#REF!</definedName>
    <definedName name="Y管底高B">#REF!</definedName>
    <definedName name="Y管底高C">#REF!</definedName>
    <definedName name="Y管底高D">#REF!</definedName>
    <definedName name="Y管底高E">#REF!</definedName>
    <definedName name="Y管底高F">#REF!</definedName>
    <definedName name="Y管底高G">#REF!</definedName>
    <definedName name="Y管底高H">#REF!</definedName>
    <definedName name="Y管底高i">#REF!</definedName>
    <definedName name="Y管底高J">#REF!</definedName>
    <definedName name="Y材料A">#REF!</definedName>
    <definedName name="Y材料B">#REF!</definedName>
    <definedName name="Y材料C">#REF!</definedName>
    <definedName name="Y材料D">#REF!</definedName>
    <definedName name="Y材料E">#REF!</definedName>
    <definedName name="Y材料F">#REF!</definedName>
    <definedName name="Y材料G">#REF!</definedName>
    <definedName name="Y材料H">#REF!</definedName>
    <definedName name="Y材料i">#REF!</definedName>
    <definedName name="Y材料J">#REF!</definedName>
    <definedName name="Y種別表A">#REF!</definedName>
    <definedName name="Y種別表B">#REF!</definedName>
    <definedName name="Y種別表C">#REF!</definedName>
    <definedName name="Y種別表D">#REF!</definedName>
    <definedName name="Y種別表E">#REF!</definedName>
    <definedName name="Y種別表F">#REF!</definedName>
    <definedName name="Y種別表G">#REF!</definedName>
    <definedName name="Y種別表H">#REF!</definedName>
    <definedName name="Y種別表i">#REF!</definedName>
    <definedName name="Y種別表J">#REF!</definedName>
    <definedName name="Y地盤高A">#REF!</definedName>
    <definedName name="Y地盤高B">#REF!</definedName>
    <definedName name="Y地盤高C">#REF!</definedName>
    <definedName name="Y地盤高D">#REF!</definedName>
    <definedName name="Y地盤高E">#REF!</definedName>
    <definedName name="Y地盤高F">#REF!</definedName>
    <definedName name="Y地盤高G">#REF!</definedName>
    <definedName name="Y地盤高H">#REF!</definedName>
    <definedName name="Y地盤高i">#REF!</definedName>
    <definedName name="Y地盤高J">#REF!</definedName>
    <definedName name="Y土質表A">#REF!</definedName>
    <definedName name="Y土質表B">#REF!</definedName>
    <definedName name="Y土質表C">#REF!</definedName>
    <definedName name="Y土質表D">#REF!</definedName>
    <definedName name="Y土質表E">#REF!</definedName>
    <definedName name="Y土質表F">#REF!</definedName>
    <definedName name="Y土質表G">#REF!</definedName>
    <definedName name="Y土質表H">#REF!</definedName>
    <definedName name="Y土質表i">#REF!</definedName>
    <definedName name="Y土質表J">#REF!</definedName>
    <definedName name="あｓ">#REF!</definedName>
    <definedName name="あｓｄ">#REF!</definedName>
    <definedName name="ダンプトラック運転工" localSheetId="0">#REF!</definedName>
    <definedName name="ダンプトラック運転工">#REF!</definedName>
    <definedName name="データ">#REF!</definedName>
    <definedName name="ヒューム管">#REF!</definedName>
    <definedName name="レジン管">#REF!</definedName>
    <definedName name="塩ﾋﾞ">#REF!</definedName>
    <definedName name="塩ビMH総括">#REF!</definedName>
    <definedName name="塩ビMH総括２">[2]塩ビＭＨ総括!$A$41:$P$119</definedName>
    <definedName name="塩ビマンホール">[4]付帯工総括!$S$4:$S$7</definedName>
    <definedName name="塩ビ管">#REF!</definedName>
    <definedName name="塩ビ桝">#REF!</definedName>
    <definedName name="汚水取付">#REF!</definedName>
    <definedName name="改良長A">#REF!</definedName>
    <definedName name="改良長B">#REF!</definedName>
    <definedName name="改良長C">#REF!</definedName>
    <definedName name="改良長D">#REF!</definedName>
    <definedName name="改良長E">#REF!</definedName>
    <definedName name="改良長F">#REF!</definedName>
    <definedName name="改良長G">#REF!</definedName>
    <definedName name="改良長H">#REF!</definedName>
    <definedName name="改良長i">#REF!</definedName>
    <definedName name="改良長J">#REF!</definedName>
    <definedName name="改良底高A">#REF!</definedName>
    <definedName name="改良底高B">#REF!</definedName>
    <definedName name="改良底高C">#REF!</definedName>
    <definedName name="改良底高D">#REF!</definedName>
    <definedName name="改良底高E">#REF!</definedName>
    <definedName name="改良底高F">#REF!</definedName>
    <definedName name="改良底高G">#REF!</definedName>
    <definedName name="改良底高H">#REF!</definedName>
    <definedName name="改良底高i">#REF!</definedName>
    <definedName name="改良底高J">#REF!</definedName>
    <definedName name="改良天高A">#REF!</definedName>
    <definedName name="改良天高B">#REF!</definedName>
    <definedName name="改良天高C">#REF!</definedName>
    <definedName name="改良天高D">#REF!</definedName>
    <definedName name="改良天高E">#REF!</definedName>
    <definedName name="改良天高F">#REF!</definedName>
    <definedName name="改良天高G">#REF!</definedName>
    <definedName name="改良天高H">#REF!</definedName>
    <definedName name="改良天高i">#REF!</definedName>
    <definedName name="改良天高J">#REF!</definedName>
    <definedName name="管総括昼">#REF!</definedName>
    <definedName name="管総括夜" localSheetId="0">#REF!</definedName>
    <definedName name="管総括夜">#REF!</definedName>
    <definedName name="基層工車道_ﾌﾟﾗｲﾑｺｰﾄ" localSheetId="0">#REF!</definedName>
    <definedName name="基層工車道_ﾌﾟﾗｲﾑｺｰﾄ">#REF!</definedName>
    <definedName name="工程2">#REF!</definedName>
    <definedName name="工程3">#REF!</definedName>
    <definedName name="工程4">#REF!</definedName>
    <definedName name="工程5">#REF!</definedName>
    <definedName name="工程6">#REF!</definedName>
    <definedName name="工程表">#REF!</definedName>
    <definedName name="鋼30">#REF!</definedName>
    <definedName name="鋼35">#REF!</definedName>
    <definedName name="鋼40">#REF!</definedName>
    <definedName name="鋼45">#REF!</definedName>
    <definedName name="鋼50">#REF!</definedName>
    <definedName name="鋼55">#REF!</definedName>
    <definedName name="鋼60">#REF!</definedName>
    <definedName name="鋼65">#REF!</definedName>
    <definedName name="鋼70">#REF!</definedName>
    <definedName name="取付_1">#REF!</definedName>
    <definedName name="取付_2">#REF!</definedName>
    <definedName name="取付_3">#REF!</definedName>
    <definedName name="取付B1">#REF!</definedName>
    <definedName name="取付B2">#REF!</definedName>
    <definedName name="取付B3">#REF!</definedName>
    <definedName name="取付C1">#REF!</definedName>
    <definedName name="取付C2">#REF!</definedName>
    <definedName name="取付C3">#REF!</definedName>
    <definedName name="総括取付">#REF!</definedName>
    <definedName name="総括人孔">#REF!</definedName>
    <definedName name="総括付帯">#REF!</definedName>
    <definedName name="総括布設">#REF!</definedName>
    <definedName name="打込み30">#REF!</definedName>
    <definedName name="打込み35">#REF!</definedName>
    <definedName name="打込み40">#REF!</definedName>
    <definedName name="打込み45">#REF!</definedName>
    <definedName name="打込み50">#REF!</definedName>
    <definedName name="打込み55">#REF!</definedName>
    <definedName name="打込み60">#REF!</definedName>
    <definedName name="打込み65">#REF!</definedName>
    <definedName name="打込み70">#REF!</definedName>
    <definedName name="楕円110">#REF!</definedName>
    <definedName name="注入底高A">#REF!</definedName>
    <definedName name="注入底高B">#REF!</definedName>
    <definedName name="注入底高C">#REF!</definedName>
    <definedName name="注入底高D">#REF!</definedName>
    <definedName name="注入底高E">#REF!</definedName>
    <definedName name="注入底高F">#REF!</definedName>
    <definedName name="注入底高G">#REF!</definedName>
    <definedName name="注入底高H">#REF!</definedName>
    <definedName name="注入底高i">#REF!</definedName>
    <definedName name="注入底高J">#REF!</definedName>
    <definedName name="注入天高A">#REF!</definedName>
    <definedName name="注入天高B">#REF!</definedName>
    <definedName name="注入天高C">#REF!</definedName>
    <definedName name="注入天高D">#REF!</definedName>
    <definedName name="注入天高E">#REF!</definedName>
    <definedName name="注入天高F">#REF!</definedName>
    <definedName name="注入天高G">#REF!</definedName>
    <definedName name="注入天高H">#REF!</definedName>
    <definedName name="注入天高i">#REF!</definedName>
    <definedName name="注入天高J">#REF!</definedName>
    <definedName name="注入率表">#REF!</definedName>
    <definedName name="土工">#REF!</definedName>
    <definedName name="土工2">#REF!</definedName>
    <definedName name="土工3">#REF!</definedName>
    <definedName name="土工4">#REF!</definedName>
    <definedName name="土工5">#REF!</definedName>
    <definedName name="土工6">#REF!</definedName>
    <definedName name="陶管">#REF!</definedName>
    <definedName name="表紙">#REF!</definedName>
    <definedName name="表紙2">#REF!</definedName>
    <definedName name="表紙3">#REF!</definedName>
    <definedName name="表紙4">#REF!</definedName>
    <definedName name="表紙5">#REF!</definedName>
    <definedName name="表紙6">#REF!</definedName>
    <definedName name="付帯総括">#REF!</definedName>
    <definedName name="舗装" localSheetId="0">[1]土工集計舗装!#REF!</definedName>
    <definedName name="舗装">[1]土工集計舗装!#REF!</definedName>
    <definedName name="舗装1">#REF!</definedName>
    <definedName name="舗装印刷" localSheetId="0">[1]土工集計舗装!#REF!</definedName>
    <definedName name="舗装印刷">[1]土工集計舗装!#REF!</definedName>
    <definedName name="木21">#REF!</definedName>
    <definedName name="薬注ヶ所A">#REF!</definedName>
    <definedName name="薬注ヶ所B">#REF!</definedName>
    <definedName name="薬注ヶ所C">#REF!</definedName>
    <definedName name="薬注ヶ所D">#REF!</definedName>
    <definedName name="薬注ヶ所E">#REF!</definedName>
    <definedName name="薬注ヶ所F">#REF!</definedName>
    <definedName name="薬注ヶ所G">#REF!</definedName>
    <definedName name="薬注ヶ所H">#REF!</definedName>
    <definedName name="薬注ヶ所i">#REF!</definedName>
    <definedName name="薬注ヶ所J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6" i="1" l="1"/>
  <c r="B82" i="1" s="1"/>
  <c r="B84" i="1" s="1"/>
  <c r="B86" i="1" s="1"/>
  <c r="B78" i="1" l="1"/>
  <c r="B80" i="1" s="1"/>
</calcChain>
</file>

<file path=xl/sharedStrings.xml><?xml version="1.0" encoding="utf-8"?>
<sst xmlns="http://schemas.openxmlformats.org/spreadsheetml/2006/main" count="88" uniqueCount="51">
  <si>
    <t>件名：令和7年度～令和12年度　鹿島市公共施設(市民武道館外3施設)LED照明賃貸借</t>
    <rPh sb="0" eb="2">
      <t>ケンメイ</t>
    </rPh>
    <rPh sb="3" eb="5">
      <t>レイワ</t>
    </rPh>
    <rPh sb="6" eb="8">
      <t>ネンド</t>
    </rPh>
    <rPh sb="9" eb="11">
      <t>レイワ</t>
    </rPh>
    <rPh sb="13" eb="15">
      <t>ネンド</t>
    </rPh>
    <rPh sb="16" eb="19">
      <t>カシマシ</t>
    </rPh>
    <rPh sb="19" eb="23">
      <t>コウキョウシセツ</t>
    </rPh>
    <rPh sb="24" eb="29">
      <t>シミンブドウカン</t>
    </rPh>
    <rPh sb="29" eb="30">
      <t>ガイ</t>
    </rPh>
    <rPh sb="31" eb="33">
      <t>シセツ</t>
    </rPh>
    <rPh sb="37" eb="39">
      <t>ショウメイ</t>
    </rPh>
    <rPh sb="39" eb="42">
      <t>チンタイシャク</t>
    </rPh>
    <phoneticPr fontId="4"/>
  </si>
  <si>
    <t>積算内訳表（１／２）</t>
    <rPh sb="0" eb="2">
      <t>セキサン</t>
    </rPh>
    <rPh sb="2" eb="4">
      <t>ウチワケ</t>
    </rPh>
    <rPh sb="4" eb="5">
      <t>ヒョウ</t>
    </rPh>
    <phoneticPr fontId="6"/>
  </si>
  <si>
    <t>費　　目</t>
  </si>
  <si>
    <t>金                額</t>
  </si>
  <si>
    <t>摘               要</t>
  </si>
  <si>
    <t>円</t>
    <rPh sb="0" eb="1">
      <t>エン</t>
    </rPh>
    <phoneticPr fontId="6"/>
  </si>
  <si>
    <t>蟻尾山公園（野球場　他）</t>
    <phoneticPr fontId="4"/>
  </si>
  <si>
    <t>円/月（税抜）</t>
    <rPh sb="0" eb="1">
      <t>エン</t>
    </rPh>
    <rPh sb="2" eb="3">
      <t>ツキ</t>
    </rPh>
    <phoneticPr fontId="4"/>
  </si>
  <si>
    <t>鹿島市民武道館</t>
    <phoneticPr fontId="4"/>
  </si>
  <si>
    <t>鹿島市民体育館</t>
    <rPh sb="0" eb="2">
      <t>カシマ</t>
    </rPh>
    <rPh sb="2" eb="4">
      <t>シミン</t>
    </rPh>
    <rPh sb="4" eb="7">
      <t>タイイクカン</t>
    </rPh>
    <phoneticPr fontId="4"/>
  </si>
  <si>
    <t>祐徳運動広場</t>
    <phoneticPr fontId="4"/>
  </si>
  <si>
    <t>七浦海浜公園体育館</t>
    <rPh sb="0" eb="2">
      <t>ナナウラ</t>
    </rPh>
    <rPh sb="2" eb="4">
      <t>カイヒン</t>
    </rPh>
    <rPh sb="4" eb="6">
      <t>コウエン</t>
    </rPh>
    <rPh sb="6" eb="9">
      <t>タイイクカン</t>
    </rPh>
    <phoneticPr fontId="4"/>
  </si>
  <si>
    <t>七浦B＆Gプール</t>
    <phoneticPr fontId="4"/>
  </si>
  <si>
    <t>古枝住宅街路灯</t>
    <phoneticPr fontId="4"/>
  </si>
  <si>
    <t>街路灯（市道）</t>
    <phoneticPr fontId="4"/>
  </si>
  <si>
    <t>奥平谷キャンプ場</t>
    <phoneticPr fontId="4"/>
  </si>
  <si>
    <t>鹿島市干潟展望館</t>
    <phoneticPr fontId="4"/>
  </si>
  <si>
    <t>観光案内所（観光トイレ）</t>
    <phoneticPr fontId="4"/>
  </si>
  <si>
    <t>市営中央駐車場</t>
    <phoneticPr fontId="4"/>
  </si>
  <si>
    <t>鹿島市勤労者福祉センター</t>
    <phoneticPr fontId="4"/>
  </si>
  <si>
    <t>鹿島市立教育集会所</t>
    <phoneticPr fontId="4"/>
  </si>
  <si>
    <t>鹿島市立同和教育集会所</t>
    <phoneticPr fontId="4"/>
  </si>
  <si>
    <t>市役所前駐車場</t>
    <phoneticPr fontId="4"/>
  </si>
  <si>
    <t>今篭排水機場</t>
    <rPh sb="0" eb="1">
      <t>イマ</t>
    </rPh>
    <rPh sb="1" eb="2">
      <t>コモ</t>
    </rPh>
    <rPh sb="2" eb="6">
      <t>ハイスイキジョウ</t>
    </rPh>
    <phoneticPr fontId="9"/>
  </si>
  <si>
    <t>七浦干拓排水機場</t>
    <rPh sb="0" eb="2">
      <t>ナナウラ</t>
    </rPh>
    <rPh sb="2" eb="4">
      <t>カンタク</t>
    </rPh>
    <rPh sb="4" eb="8">
      <t>ハイスイキジョウ</t>
    </rPh>
    <phoneticPr fontId="9"/>
  </si>
  <si>
    <t>重ノ木排水機場</t>
    <rPh sb="0" eb="1">
      <t>ジュウ</t>
    </rPh>
    <rPh sb="2" eb="6">
      <t>キハイスイキ</t>
    </rPh>
    <rPh sb="6" eb="7">
      <t>ジョウ</t>
    </rPh>
    <phoneticPr fontId="9"/>
  </si>
  <si>
    <t>西葉排水機場</t>
    <rPh sb="0" eb="1">
      <t>ニシ</t>
    </rPh>
    <rPh sb="1" eb="2">
      <t>ハ</t>
    </rPh>
    <rPh sb="2" eb="6">
      <t>ハイスイキジョウ</t>
    </rPh>
    <phoneticPr fontId="9"/>
  </si>
  <si>
    <t>組方排水機場</t>
    <rPh sb="0" eb="1">
      <t>ク</t>
    </rPh>
    <rPh sb="1" eb="2">
      <t>カタ</t>
    </rPh>
    <rPh sb="2" eb="6">
      <t>ハイスイキジョウ</t>
    </rPh>
    <phoneticPr fontId="9"/>
  </si>
  <si>
    <t>土井丸排水機場</t>
    <rPh sb="0" eb="3">
      <t>ドイマル</t>
    </rPh>
    <rPh sb="3" eb="7">
      <t>ハイスイキジョウ</t>
    </rPh>
    <phoneticPr fontId="9"/>
  </si>
  <si>
    <t>浜干拓排水機場</t>
    <rPh sb="0" eb="3">
      <t>ハマカンタク</t>
    </rPh>
    <rPh sb="3" eb="7">
      <t>ハイスイキジョウ</t>
    </rPh>
    <phoneticPr fontId="9"/>
  </si>
  <si>
    <t>浜東部排水機場</t>
    <rPh sb="0" eb="3">
      <t>ハマトウブ</t>
    </rPh>
    <rPh sb="3" eb="7">
      <t>ハイスイキジョウ</t>
    </rPh>
    <phoneticPr fontId="9"/>
  </si>
  <si>
    <t>積算内訳表（２／２）</t>
    <rPh sb="0" eb="2">
      <t>セキサン</t>
    </rPh>
    <rPh sb="2" eb="4">
      <t>ウチワケ</t>
    </rPh>
    <rPh sb="4" eb="5">
      <t>ヒョウ</t>
    </rPh>
    <phoneticPr fontId="6"/>
  </si>
  <si>
    <t>鹿島市立中央児童遊園</t>
    <rPh sb="0" eb="2">
      <t>カシマ</t>
    </rPh>
    <rPh sb="2" eb="4">
      <t>シリツ</t>
    </rPh>
    <rPh sb="4" eb="6">
      <t>チュウオウ</t>
    </rPh>
    <rPh sb="6" eb="8">
      <t>ジドウ</t>
    </rPh>
    <rPh sb="8" eb="10">
      <t>ユウエン</t>
    </rPh>
    <phoneticPr fontId="9"/>
  </si>
  <si>
    <t>鹿島市立北鹿島小学校</t>
    <rPh sb="0" eb="4">
      <t>カシマシリツ</t>
    </rPh>
    <phoneticPr fontId="9"/>
  </si>
  <si>
    <t>鹿島市立東部中学校</t>
    <rPh sb="4" eb="6">
      <t>トウブ</t>
    </rPh>
    <rPh sb="6" eb="9">
      <t>チュウガッコウ</t>
    </rPh>
    <phoneticPr fontId="9"/>
  </si>
  <si>
    <t>鹿島市立能古見小学校</t>
  </si>
  <si>
    <t>鹿島市立七浦小学校</t>
    <rPh sb="4" eb="6">
      <t>ナナウラ</t>
    </rPh>
    <rPh sb="6" eb="9">
      <t>ショウガッコウ</t>
    </rPh>
    <phoneticPr fontId="9"/>
  </si>
  <si>
    <t>①</t>
    <phoneticPr fontId="4"/>
  </si>
  <si>
    <t>リース料月額　計（税抜）</t>
    <rPh sb="3" eb="6">
      <t>リョウゲツガク</t>
    </rPh>
    <rPh sb="7" eb="8">
      <t>ケイ</t>
    </rPh>
    <rPh sb="9" eb="11">
      <t>ゼ</t>
    </rPh>
    <phoneticPr fontId="4"/>
  </si>
  <si>
    <t>円/月</t>
    <rPh sb="0" eb="1">
      <t>エン</t>
    </rPh>
    <rPh sb="2" eb="3">
      <t>ツキ</t>
    </rPh>
    <phoneticPr fontId="4"/>
  </si>
  <si>
    <t>入札書と同額</t>
    <rPh sb="0" eb="3">
      <t>ニュウサツショ</t>
    </rPh>
    <rPh sb="4" eb="6">
      <t>ドウガク</t>
    </rPh>
    <phoneticPr fontId="4"/>
  </si>
  <si>
    <t>消費税</t>
    <rPh sb="0" eb="3">
      <t>ショウヒゼイ</t>
    </rPh>
    <phoneticPr fontId="4"/>
  </si>
  <si>
    <t>リース料月額（税込）</t>
    <rPh sb="3" eb="6">
      <t>リョウゲツガク</t>
    </rPh>
    <rPh sb="7" eb="9">
      <t>ゼイコミ</t>
    </rPh>
    <phoneticPr fontId="4"/>
  </si>
  <si>
    <t>リース料総額（税抜）</t>
    <rPh sb="3" eb="4">
      <t>リョウ</t>
    </rPh>
    <rPh sb="4" eb="6">
      <t>ソウガク</t>
    </rPh>
    <rPh sb="7" eb="9">
      <t>ゼ</t>
    </rPh>
    <phoneticPr fontId="4"/>
  </si>
  <si>
    <t>円</t>
    <rPh sb="0" eb="1">
      <t>エン</t>
    </rPh>
    <phoneticPr fontId="4"/>
  </si>
  <si>
    <t>①×６０ヶ月</t>
    <phoneticPr fontId="4"/>
  </si>
  <si>
    <t>リース料総額（税込）</t>
    <rPh sb="3" eb="4">
      <t>リョウ</t>
    </rPh>
    <rPh sb="4" eb="6">
      <t>ソウガク</t>
    </rPh>
    <rPh sb="7" eb="9">
      <t>ゼイコミ</t>
    </rPh>
    <phoneticPr fontId="4"/>
  </si>
  <si>
    <t>商号又は名称</t>
    <rPh sb="0" eb="3">
      <t>ショウゴウマタ</t>
    </rPh>
    <rPh sb="4" eb="6">
      <t>メイショウ</t>
    </rPh>
    <phoneticPr fontId="4"/>
  </si>
  <si>
    <t>代表者職氏名</t>
    <rPh sb="0" eb="3">
      <t>ダイヒョウシャ</t>
    </rPh>
    <rPh sb="3" eb="6">
      <t>ショクシメイ</t>
    </rPh>
    <phoneticPr fontId="4"/>
  </si>
  <si>
    <t>住　　　　所</t>
    <rPh sb="0" eb="1">
      <t>ジュウ</t>
    </rPh>
    <rPh sb="5" eb="6">
      <t>ショ</t>
    </rPh>
    <phoneticPr fontId="4"/>
  </si>
  <si>
    <t>令和7年度～令和12年度　鹿島市公共施設(市民武道館外3施設)LED照明賃貸借</t>
    <rPh sb="0" eb="2">
      <t>レイワ</t>
    </rPh>
    <rPh sb="3" eb="5">
      <t>ネンド</t>
    </rPh>
    <rPh sb="6" eb="8">
      <t>レイワ</t>
    </rPh>
    <rPh sb="10" eb="12">
      <t>ネンド</t>
    </rPh>
    <rPh sb="13" eb="16">
      <t>カシマシ</t>
    </rPh>
    <rPh sb="16" eb="20">
      <t>コウキョウシセツ</t>
    </rPh>
    <rPh sb="21" eb="26">
      <t>シミンブドウカン</t>
    </rPh>
    <rPh sb="26" eb="27">
      <t>ガイ</t>
    </rPh>
    <rPh sb="28" eb="30">
      <t>シセツ</t>
    </rPh>
    <rPh sb="34" eb="36">
      <t>ショウメイ</t>
    </rPh>
    <rPh sb="36" eb="39">
      <t>チンタイシャク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</si>
</sst>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（&quot;#,##0&quot;）&quot;"/>
    <numFmt numFmtId="177" formatCode="#,##0;&quot;△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>
      <alignment vertical="center"/>
    </xf>
    <xf numFmtId="0" fontId="2" fillId="0" borderId="0" xfId="2" applyFont="1"/>
    <xf numFmtId="0" fontId="2" fillId="0" borderId="0" xfId="2" applyFont="1" applyBorder="1"/>
    <xf numFmtId="0" fontId="2" fillId="0" borderId="6" xfId="2" applyFont="1" applyBorder="1"/>
    <xf numFmtId="0" fontId="2" fillId="0" borderId="2" xfId="2" applyFont="1" applyBorder="1"/>
    <xf numFmtId="0" fontId="2" fillId="0" borderId="7" xfId="2" applyFont="1" applyBorder="1"/>
    <xf numFmtId="0" fontId="2" fillId="0" borderId="3" xfId="2" applyFont="1" applyBorder="1"/>
    <xf numFmtId="0" fontId="2" fillId="0" borderId="8" xfId="2" applyFont="1" applyBorder="1" applyAlignment="1">
      <alignment horizontal="center"/>
    </xf>
    <xf numFmtId="0" fontId="2" fillId="0" borderId="0" xfId="2" applyFont="1" applyBorder="1" applyAlignment="1">
      <alignment horizontal="centerContinuous"/>
    </xf>
    <xf numFmtId="0" fontId="2" fillId="0" borderId="9" xfId="2" applyFont="1" applyBorder="1" applyAlignment="1">
      <alignment horizontal="centerContinuous"/>
    </xf>
    <xf numFmtId="0" fontId="2" fillId="0" borderId="5" xfId="2" applyFont="1" applyBorder="1" applyAlignment="1">
      <alignment horizontal="centerContinuous"/>
    </xf>
    <xf numFmtId="0" fontId="2" fillId="0" borderId="10" xfId="2" applyFont="1" applyBorder="1"/>
    <xf numFmtId="0" fontId="2" fillId="0" borderId="11" xfId="2" applyFont="1" applyBorder="1"/>
    <xf numFmtId="0" fontId="2" fillId="0" borderId="11" xfId="2" applyFont="1" applyBorder="1" applyAlignment="1">
      <alignment horizontal="right"/>
    </xf>
    <xf numFmtId="0" fontId="2" fillId="0" borderId="12" xfId="2" applyFont="1" applyBorder="1"/>
    <xf numFmtId="0" fontId="2" fillId="0" borderId="13" xfId="2" applyFont="1" applyBorder="1"/>
    <xf numFmtId="0" fontId="7" fillId="0" borderId="8" xfId="2" applyFont="1" applyBorder="1"/>
    <xf numFmtId="176" fontId="7" fillId="0" borderId="14" xfId="1" applyNumberFormat="1" applyFont="1" applyFill="1" applyBorder="1"/>
    <xf numFmtId="0" fontId="8" fillId="0" borderId="15" xfId="2" applyFont="1" applyBorder="1" applyAlignment="1">
      <alignment horizontal="left"/>
    </xf>
    <xf numFmtId="38" fontId="8" fillId="0" borderId="16" xfId="1" applyFont="1" applyBorder="1" applyAlignment="1">
      <alignment horizontal="right"/>
    </xf>
    <xf numFmtId="38" fontId="7" fillId="0" borderId="17" xfId="1" applyFont="1" applyFill="1" applyBorder="1"/>
    <xf numFmtId="38" fontId="8" fillId="0" borderId="18" xfId="2" applyNumberFormat="1" applyFont="1" applyBorder="1" applyAlignment="1">
      <alignment horizontal="left"/>
    </xf>
    <xf numFmtId="38" fontId="8" fillId="0" borderId="5" xfId="1" applyFont="1" applyBorder="1" applyAlignment="1">
      <alignment horizontal="right"/>
    </xf>
    <xf numFmtId="0" fontId="7" fillId="0" borderId="19" xfId="2" applyFont="1" applyBorder="1"/>
    <xf numFmtId="0" fontId="2" fillId="0" borderId="20" xfId="2" applyFont="1" applyBorder="1"/>
    <xf numFmtId="0" fontId="8" fillId="0" borderId="21" xfId="2" applyFont="1" applyBorder="1" applyAlignment="1">
      <alignment horizontal="left"/>
    </xf>
    <xf numFmtId="38" fontId="8" fillId="0" borderId="22" xfId="1" applyFont="1" applyBorder="1" applyAlignment="1">
      <alignment horizontal="right"/>
    </xf>
    <xf numFmtId="0" fontId="7" fillId="0" borderId="23" xfId="2" applyFont="1" applyBorder="1"/>
    <xf numFmtId="0" fontId="2" fillId="0" borderId="24" xfId="2" applyFont="1" applyBorder="1"/>
    <xf numFmtId="38" fontId="8" fillId="0" borderId="25" xfId="1" applyFont="1" applyBorder="1" applyAlignment="1">
      <alignment horizontal="right"/>
    </xf>
    <xf numFmtId="177" fontId="8" fillId="0" borderId="5" xfId="2" applyNumberFormat="1" applyFont="1" applyBorder="1"/>
    <xf numFmtId="177" fontId="8" fillId="0" borderId="25" xfId="2" applyNumberFormat="1" applyFont="1" applyBorder="1"/>
    <xf numFmtId="0" fontId="2" fillId="0" borderId="22" xfId="2" applyFont="1" applyBorder="1"/>
    <xf numFmtId="38" fontId="7" fillId="0" borderId="17" xfId="1" applyFont="1" applyBorder="1"/>
    <xf numFmtId="0" fontId="2" fillId="0" borderId="18" xfId="2" applyFont="1" applyBorder="1" applyAlignment="1">
      <alignment horizontal="left"/>
    </xf>
    <xf numFmtId="0" fontId="2" fillId="0" borderId="25" xfId="2" applyFont="1" applyBorder="1"/>
    <xf numFmtId="38" fontId="7" fillId="0" borderId="14" xfId="1" applyFont="1" applyBorder="1"/>
    <xf numFmtId="0" fontId="2" fillId="0" borderId="21" xfId="2" applyFont="1" applyBorder="1" applyAlignment="1">
      <alignment horizontal="left"/>
    </xf>
    <xf numFmtId="38" fontId="7" fillId="0" borderId="26" xfId="1" applyFont="1" applyBorder="1"/>
    <xf numFmtId="0" fontId="2" fillId="0" borderId="22" xfId="2" applyFont="1" applyBorder="1" applyAlignment="1"/>
    <xf numFmtId="0" fontId="2" fillId="0" borderId="9" xfId="2" applyFont="1" applyBorder="1" applyAlignment="1">
      <alignment horizontal="left"/>
    </xf>
    <xf numFmtId="0" fontId="2" fillId="0" borderId="5" xfId="2" applyFont="1" applyBorder="1"/>
    <xf numFmtId="0" fontId="7" fillId="0" borderId="27" xfId="2" applyFont="1" applyBorder="1"/>
    <xf numFmtId="38" fontId="7" fillId="0" borderId="28" xfId="1" applyFont="1" applyBorder="1"/>
    <xf numFmtId="0" fontId="2" fillId="0" borderId="29" xfId="2" applyFont="1" applyBorder="1"/>
    <xf numFmtId="0" fontId="2" fillId="0" borderId="30" xfId="2" applyFont="1" applyBorder="1" applyAlignment="1">
      <alignment horizontal="left"/>
    </xf>
    <xf numFmtId="0" fontId="2" fillId="0" borderId="31" xfId="2" applyFont="1" applyBorder="1"/>
    <xf numFmtId="0" fontId="2" fillId="0" borderId="32" xfId="2" applyFont="1" applyBorder="1"/>
    <xf numFmtId="0" fontId="2" fillId="0" borderId="5" xfId="2" applyFont="1" applyBorder="1" applyAlignment="1"/>
    <xf numFmtId="0" fontId="7" fillId="0" borderId="19" xfId="2" applyFont="1" applyBorder="1" applyAlignment="1">
      <alignment horizontal="left"/>
    </xf>
    <xf numFmtId="0" fontId="7" fillId="0" borderId="23" xfId="2" applyFont="1" applyBorder="1" applyAlignment="1">
      <alignment horizontal="left"/>
    </xf>
    <xf numFmtId="176" fontId="7" fillId="0" borderId="14" xfId="1" applyNumberFormat="1" applyFont="1" applyBorder="1"/>
    <xf numFmtId="176" fontId="7" fillId="0" borderId="26" xfId="1" applyNumberFormat="1" applyFont="1" applyBorder="1"/>
    <xf numFmtId="0" fontId="7" fillId="0" borderId="8" xfId="2" applyFont="1" applyBorder="1" applyAlignment="1">
      <alignment horizontal="left"/>
    </xf>
    <xf numFmtId="0" fontId="7" fillId="0" borderId="27" xfId="2" applyFont="1" applyBorder="1" applyAlignment="1">
      <alignment horizontal="left"/>
    </xf>
    <xf numFmtId="0" fontId="2" fillId="0" borderId="0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10" fillId="0" borderId="0" xfId="2" applyFont="1"/>
  </cellXfs>
  <cellStyles count="3">
    <cellStyle name="桁区切り" xfId="1" builtinId="6"/>
    <cellStyle name="標準" xfId="0" builtinId="0"/>
    <cellStyle name="標準_M開削数量507-1・507-2・507-3(単独) 2" xfId="2" xr:uid="{10B10283-72CD-4509-A14F-56F8C7130C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sv01\62_&#29872;&#22659;&#19979;&#27700;&#36947;&#35506;\&#19979;&#27700;&#36947;&#20418;\&#24037;&#20107;&#35373;&#35336;&#26360;\&#20316;&#25104;&#20013;&#12288;H&#65297;&#65299;&#12288;&#31532;&#12288;&#12288;&#21495;&#12288;&#40575;&#23798;&#27738;&#27700;&#28310;&#24185;&#32218;&#12539;&#26525;&#32218;&#65288;&#31282;&#22530;&#35282;&#65289;\&#35336;&#31639;&#26360;\&#31282;&#22530;&#35282;\5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sv01\62_&#29872;&#22659;&#19979;&#27700;&#36947;&#35506;\&#19979;&#27700;&#36947;&#20418;\&#24037;&#20107;&#35373;&#35336;&#26360;\H&#65297;&#65298;&#12288;&#31532;&#65297;&#65305;&#21495;&#12288;&#40575;&#23798;&#27738;&#27700;&#28310;&#24185;&#32218;&#12539;&#26525;&#32218;&#65288;&#26412;&#30010;&#65289;\415-&#9313;&#9314;&#9315;&#21336;&#29420;(15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_kyu\&#12464;&#12523;&#12540;&#12503;\&#26045;&#35373;&#65319;\&#24314;&#31689;\&#31309;&#31639;\&#35373;&#35336;&#26360;\&#12509;&#12531;&#12503;&#22580;\&#20869;&#28023;P\&#20869;&#28023;&#35373;&#35336;&#26360;&#24314;&#31689;&#26412;&#20307;&#30330;&#278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KI\&#22303;&#26408;&#25216;&#34899;\&#24179;&#25104;11&#24180;&#24230;&#40575;&#23798;&#12539;&#39640;&#27941;&#21407;&#19979;&#27700;\&#39640;&#27941;&#21407;&#22320;&#21306;\4016\&#25968;&#37327;&#35336;&#31639;&#26360;(401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明細書"/>
      <sheetName val="Ｂ単価表 "/>
      <sheetName val="数量総括表"/>
      <sheetName val="土工集計舗装"/>
      <sheetName val="1号人孔"/>
      <sheetName val="509公共桝、取付管"/>
      <sheetName val="簡易矢板2.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明細書 (2)"/>
      <sheetName val="Ｂ単価表（本管土工、取付け管土工） (2)"/>
      <sheetName val="日数集計表"/>
      <sheetName val="布設工総括"/>
      <sheetName val="土工集計舗装"/>
      <sheetName val="付帯工総括"/>
      <sheetName val="1号総括"/>
      <sheetName val="1号人孔"/>
      <sheetName val="塩ビＭＨ総括"/>
      <sheetName val="塩ﾋﾞﾏﾝﾎｰﾙ"/>
      <sheetName val="取付管計算(150）"/>
      <sheetName val="汚水桝取付管総"/>
      <sheetName val="素堀1.3以下"/>
      <sheetName val="簡易矢板1.5"/>
      <sheetName val="簡易矢板2.0"/>
      <sheetName val="取付管標準図"/>
    </sheetNames>
    <sheetDataSet>
      <sheetData sheetId="0" refreshError="1"/>
      <sheetData sheetId="1" refreshError="1"/>
      <sheetData sheetId="2" refreshError="1"/>
      <sheetData sheetId="3">
        <row r="8">
          <cell r="AA8" t="str">
            <v>{SELECT 布設工総括:A82..布設工総括:P121;布設工総括:A82}</v>
          </cell>
        </row>
        <row r="9">
          <cell r="AA9" t="str">
            <v>{RANGE-NAME-CREATE "管総括夜"}</v>
          </cell>
        </row>
        <row r="10">
          <cell r="AA10" t="str">
            <v>{SET "PRINT-RANGE";C:A82..C:P121}</v>
          </cell>
        </row>
        <row r="11">
          <cell r="AA11" t="str">
            <v>{SET "PRINT-ORIENTATION";"LANDSCAPE"}</v>
          </cell>
        </row>
        <row r="12">
          <cell r="AA12" t="str">
            <v>{PRINT ;1;9999;1;1}</v>
          </cell>
        </row>
        <row r="13">
          <cell r="AA13" t="str">
            <v>{HOME}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41">
          <cell r="C41" t="str">
            <v>塩ビマンホ－ル数量総括表  （１／２）</v>
          </cell>
        </row>
        <row r="43">
          <cell r="D43" t="str">
            <v>415</v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</row>
        <row r="44">
          <cell r="B44" t="str">
            <v>名        称</v>
          </cell>
          <cell r="C44" t="str">
            <v>形状寸法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>数  量</v>
          </cell>
          <cell r="O44" t="str">
            <v>単位</v>
          </cell>
          <cell r="P44" t="str">
            <v>摘  要</v>
          </cell>
        </row>
        <row r="45">
          <cell r="D45" t="str">
            <v>路線</v>
          </cell>
          <cell r="E45" t="str">
            <v>路線</v>
          </cell>
          <cell r="F45" t="str">
            <v>路線</v>
          </cell>
          <cell r="G45" t="str">
            <v>路線</v>
          </cell>
          <cell r="H45" t="str">
            <v>路線</v>
          </cell>
          <cell r="I45" t="str">
            <v>路線</v>
          </cell>
          <cell r="J45" t="str">
            <v>路線</v>
          </cell>
          <cell r="K45" t="str">
            <v>路線</v>
          </cell>
          <cell r="L45" t="str">
            <v>路線</v>
          </cell>
          <cell r="M45" t="str">
            <v>路線</v>
          </cell>
        </row>
        <row r="47">
          <cell r="B47" t="str">
            <v>保護鉄蓋</v>
          </cell>
          <cell r="C47" t="str">
            <v>φ300 T-20</v>
          </cell>
          <cell r="D47" t="str">
            <v/>
          </cell>
          <cell r="E47" t="str">
            <v/>
          </cell>
          <cell r="N47" t="str">
            <v/>
          </cell>
          <cell r="O47" t="str">
            <v>個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</row>
        <row r="49">
          <cell r="B49" t="str">
            <v>〃</v>
          </cell>
          <cell r="C49" t="str">
            <v>φ300 T-14</v>
          </cell>
          <cell r="D49">
            <v>3</v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>
            <v>3</v>
          </cell>
          <cell r="O49" t="str">
            <v>個</v>
          </cell>
        </row>
        <row r="51">
          <cell r="B51" t="str">
            <v>内蓋</v>
          </cell>
          <cell r="C51" t="str">
            <v>φ300</v>
          </cell>
          <cell r="D51">
            <v>3</v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>
            <v>3</v>
          </cell>
          <cell r="O51" t="str">
            <v>個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</row>
        <row r="53">
          <cell r="A53" t="str">
            <v>躯</v>
          </cell>
          <cell r="B53" t="str">
            <v>沈下防止板</v>
          </cell>
          <cell r="C53" t="str">
            <v>H=45</v>
          </cell>
          <cell r="D53">
            <v>3</v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>
            <v>3</v>
          </cell>
          <cell r="O53" t="str">
            <v>個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</row>
        <row r="55">
          <cell r="B55" t="str">
            <v>ﾏﾙﾁ支管</v>
          </cell>
          <cell r="C55" t="str">
            <v>φ300×φ150</v>
          </cell>
          <cell r="D55">
            <v>1</v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>
            <v>1</v>
          </cell>
          <cell r="O55" t="str">
            <v>個</v>
          </cell>
        </row>
        <row r="56"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</row>
        <row r="57">
          <cell r="B57" t="str">
            <v>Ｌ式自在継手</v>
          </cell>
          <cell r="C57" t="str">
            <v>φ150</v>
          </cell>
          <cell r="D57">
            <v>2</v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>
            <v>2</v>
          </cell>
          <cell r="O57" t="str">
            <v>個</v>
          </cell>
        </row>
        <row r="58">
          <cell r="A58" t="str">
            <v>体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</row>
        <row r="59">
          <cell r="B59" t="str">
            <v>異形ｿｹｯﾄ</v>
          </cell>
          <cell r="C59" t="str">
            <v>φ200-φ150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>個</v>
          </cell>
        </row>
        <row r="60">
          <cell r="C60" t="str">
            <v>φ300</v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  <row r="61">
          <cell r="B61" t="str">
            <v>立上り管</v>
          </cell>
          <cell r="C61" t="str">
            <v>h=600</v>
          </cell>
          <cell r="D61">
            <v>2</v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>
            <v>2</v>
          </cell>
          <cell r="O61" t="str">
            <v>個</v>
          </cell>
        </row>
        <row r="62">
          <cell r="C62" t="str">
            <v>φ300</v>
          </cell>
        </row>
        <row r="63">
          <cell r="A63" t="str">
            <v>工</v>
          </cell>
          <cell r="B63" t="str">
            <v>〃</v>
          </cell>
          <cell r="C63" t="str">
            <v>h=900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>個</v>
          </cell>
        </row>
        <row r="64">
          <cell r="C64" t="str">
            <v>φ300</v>
          </cell>
        </row>
        <row r="65">
          <cell r="B65" t="str">
            <v>〃</v>
          </cell>
          <cell r="C65" t="str">
            <v>h=1200</v>
          </cell>
          <cell r="D65">
            <v>1</v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>
            <v>1</v>
          </cell>
          <cell r="O65" t="str">
            <v>個</v>
          </cell>
        </row>
        <row r="66">
          <cell r="C66" t="str">
            <v>φ300</v>
          </cell>
        </row>
        <row r="67">
          <cell r="B67" t="str">
            <v>〃</v>
          </cell>
          <cell r="C67" t="str">
            <v>h=1500</v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>個</v>
          </cell>
        </row>
        <row r="68">
          <cell r="C68" t="str">
            <v>φ300</v>
          </cell>
        </row>
        <row r="69">
          <cell r="B69" t="str">
            <v>〃</v>
          </cell>
          <cell r="C69" t="str">
            <v>h=2000</v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>個</v>
          </cell>
        </row>
        <row r="70">
          <cell r="C70" t="str">
            <v>φ300</v>
          </cell>
        </row>
        <row r="71">
          <cell r="B71" t="str">
            <v>〃</v>
          </cell>
          <cell r="C71" t="str">
            <v>h=2500</v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>個</v>
          </cell>
        </row>
        <row r="72">
          <cell r="C72" t="str">
            <v>φ150</v>
          </cell>
        </row>
        <row r="73">
          <cell r="B73" t="str">
            <v>起点桝</v>
          </cell>
          <cell r="C73" t="str">
            <v>H=420</v>
          </cell>
          <cell r="D73">
            <v>1</v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>
            <v>1</v>
          </cell>
          <cell r="O73" t="str">
            <v>個</v>
          </cell>
        </row>
        <row r="74">
          <cell r="C74" t="str">
            <v>φ150</v>
          </cell>
        </row>
        <row r="75">
          <cell r="B75" t="str">
            <v>ｽﾄﾚｰﾄ</v>
          </cell>
          <cell r="C75" t="str">
            <v>H=420</v>
          </cell>
          <cell r="D75" t="str">
            <v/>
          </cell>
          <cell r="E75" t="str">
            <v/>
          </cell>
          <cell r="N75" t="str">
            <v/>
          </cell>
          <cell r="O75" t="str">
            <v>個</v>
          </cell>
        </row>
        <row r="76">
          <cell r="C76" t="str">
            <v>φ150</v>
          </cell>
        </row>
        <row r="77">
          <cell r="B77" t="str">
            <v>15°左曲り</v>
          </cell>
          <cell r="C77" t="str">
            <v>H=420</v>
          </cell>
          <cell r="D77" t="str">
            <v/>
          </cell>
          <cell r="E77" t="str">
            <v/>
          </cell>
          <cell r="N77" t="str">
            <v/>
          </cell>
          <cell r="O77" t="str">
            <v>個</v>
          </cell>
        </row>
        <row r="78">
          <cell r="C78" t="str">
            <v>φ150</v>
          </cell>
        </row>
        <row r="79">
          <cell r="B79" t="str">
            <v>30°左曲り</v>
          </cell>
          <cell r="C79" t="str">
            <v>H=420</v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>個</v>
          </cell>
        </row>
        <row r="81">
          <cell r="C81" t="str">
            <v>塩ビマンホ－ル数量総括表  （２／２）</v>
          </cell>
        </row>
        <row r="83">
          <cell r="D83" t="str">
            <v>415</v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</row>
        <row r="84">
          <cell r="B84" t="str">
            <v>名        称</v>
          </cell>
          <cell r="C84" t="str">
            <v>形状寸法</v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>数  量</v>
          </cell>
          <cell r="O84" t="str">
            <v>単位</v>
          </cell>
          <cell r="P84" t="str">
            <v>摘  要</v>
          </cell>
        </row>
        <row r="85">
          <cell r="D85" t="str">
            <v>路線</v>
          </cell>
          <cell r="E85" t="str">
            <v>路線</v>
          </cell>
          <cell r="F85" t="str">
            <v>路線</v>
          </cell>
          <cell r="G85" t="str">
            <v>路線</v>
          </cell>
          <cell r="H85" t="str">
            <v>路線</v>
          </cell>
          <cell r="I85" t="str">
            <v>路線</v>
          </cell>
          <cell r="J85" t="str">
            <v>路線</v>
          </cell>
          <cell r="K85" t="str">
            <v>路線</v>
          </cell>
          <cell r="L85" t="str">
            <v>路線</v>
          </cell>
          <cell r="M85" t="str">
            <v>路線</v>
          </cell>
        </row>
        <row r="86">
          <cell r="C86" t="str">
            <v>φ150</v>
          </cell>
        </row>
        <row r="87">
          <cell r="B87" t="str">
            <v>45°左曲り</v>
          </cell>
          <cell r="C87" t="str">
            <v>H=420</v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>個</v>
          </cell>
        </row>
        <row r="88">
          <cell r="C88" t="str">
            <v>φ150</v>
          </cell>
          <cell r="N88" t="str">
            <v/>
          </cell>
        </row>
        <row r="89">
          <cell r="B89" t="str">
            <v>60°左曲り</v>
          </cell>
          <cell r="C89" t="str">
            <v>H=470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>個</v>
          </cell>
        </row>
        <row r="90">
          <cell r="C90" t="str">
            <v>φ150</v>
          </cell>
          <cell r="N90" t="str">
            <v/>
          </cell>
        </row>
        <row r="91">
          <cell r="B91" t="str">
            <v>75°左曲り</v>
          </cell>
          <cell r="C91" t="str">
            <v>H=470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>個</v>
          </cell>
        </row>
        <row r="92">
          <cell r="C92" t="str">
            <v>φ150</v>
          </cell>
          <cell r="N92" t="str">
            <v/>
          </cell>
        </row>
        <row r="93">
          <cell r="A93" t="str">
            <v>躯</v>
          </cell>
          <cell r="B93" t="str">
            <v>90°左曲り</v>
          </cell>
          <cell r="C93" t="str">
            <v>H=420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>個</v>
          </cell>
        </row>
        <row r="94">
          <cell r="C94" t="str">
            <v>φ150</v>
          </cell>
          <cell r="N94" t="str">
            <v/>
          </cell>
        </row>
        <row r="95">
          <cell r="B95" t="str">
            <v>15°右曲り</v>
          </cell>
          <cell r="C95" t="str">
            <v>H=420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>個</v>
          </cell>
        </row>
        <row r="96">
          <cell r="C96" t="str">
            <v>φ150</v>
          </cell>
          <cell r="N96" t="str">
            <v/>
          </cell>
        </row>
        <row r="97">
          <cell r="B97" t="str">
            <v>30°右曲り</v>
          </cell>
          <cell r="C97" t="str">
            <v>H=420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>個</v>
          </cell>
        </row>
        <row r="98">
          <cell r="A98" t="str">
            <v>体</v>
          </cell>
          <cell r="C98" t="str">
            <v>φ150</v>
          </cell>
          <cell r="N98" t="str">
            <v/>
          </cell>
        </row>
        <row r="99">
          <cell r="B99" t="str">
            <v>45°右曲り</v>
          </cell>
          <cell r="C99" t="str">
            <v>H=420</v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>個</v>
          </cell>
        </row>
        <row r="100">
          <cell r="C100" t="str">
            <v>φ150</v>
          </cell>
          <cell r="N100" t="str">
            <v/>
          </cell>
        </row>
        <row r="101">
          <cell r="B101" t="str">
            <v>60°右曲り</v>
          </cell>
          <cell r="C101" t="str">
            <v>H=470</v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>個</v>
          </cell>
        </row>
        <row r="102">
          <cell r="C102" t="str">
            <v>φ150</v>
          </cell>
          <cell r="N102" t="str">
            <v/>
          </cell>
        </row>
        <row r="103">
          <cell r="A103" t="str">
            <v>工</v>
          </cell>
          <cell r="B103" t="str">
            <v>75°右曲り</v>
          </cell>
          <cell r="C103" t="str">
            <v>H=470</v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>個</v>
          </cell>
        </row>
        <row r="104">
          <cell r="C104" t="str">
            <v>φ150</v>
          </cell>
          <cell r="N104" t="str">
            <v/>
          </cell>
        </row>
        <row r="105">
          <cell r="B105" t="str">
            <v>90°右曲り</v>
          </cell>
          <cell r="C105" t="str">
            <v>H=420</v>
          </cell>
          <cell r="D105">
            <v>1</v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>
            <v>1</v>
          </cell>
          <cell r="O105" t="str">
            <v>個</v>
          </cell>
        </row>
        <row r="106">
          <cell r="B106" t="str">
            <v>90°左合流</v>
          </cell>
          <cell r="C106" t="str">
            <v>150-150-150</v>
          </cell>
          <cell r="N106" t="str">
            <v/>
          </cell>
          <cell r="P106" t="str">
            <v/>
          </cell>
        </row>
        <row r="107">
          <cell r="B107" t="str">
            <v>(本管合流)</v>
          </cell>
          <cell r="C107" t="str">
            <v>H=470</v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>個</v>
          </cell>
          <cell r="P107" t="str">
            <v/>
          </cell>
        </row>
        <row r="108">
          <cell r="B108" t="str">
            <v>90°右合流</v>
          </cell>
          <cell r="C108" t="str">
            <v>150-150-150</v>
          </cell>
          <cell r="N108" t="str">
            <v/>
          </cell>
        </row>
        <row r="109">
          <cell r="B109" t="str">
            <v>(本管合流)</v>
          </cell>
          <cell r="C109" t="str">
            <v>H=470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>個</v>
          </cell>
        </row>
        <row r="110">
          <cell r="B110" t="str">
            <v>90°左合流</v>
          </cell>
          <cell r="C110" t="str">
            <v>150-150-100</v>
          </cell>
          <cell r="N110" t="str">
            <v/>
          </cell>
        </row>
        <row r="111">
          <cell r="B111" t="str">
            <v>(取付管合流)</v>
          </cell>
          <cell r="C111" t="str">
            <v>H=470</v>
          </cell>
          <cell r="D111">
            <v>1</v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>
            <v>1</v>
          </cell>
          <cell r="O111" t="str">
            <v>個</v>
          </cell>
        </row>
        <row r="112">
          <cell r="B112" t="str">
            <v>90°右合流</v>
          </cell>
          <cell r="C112" t="str">
            <v>150-150-100</v>
          </cell>
          <cell r="N112" t="str">
            <v/>
          </cell>
        </row>
        <row r="113">
          <cell r="B113" t="str">
            <v>(取付管合流)</v>
          </cell>
          <cell r="C113" t="str">
            <v>H=470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>個</v>
          </cell>
        </row>
        <row r="114">
          <cell r="N114" t="str">
            <v/>
          </cell>
        </row>
        <row r="115">
          <cell r="B115" t="str">
            <v>既設楕円人孔</v>
          </cell>
          <cell r="C115" t="str">
            <v>φ200削孔</v>
          </cell>
          <cell r="D115" t="str">
            <v/>
          </cell>
          <cell r="N115" t="str">
            <v/>
          </cell>
          <cell r="O115" t="str">
            <v>ヶ所</v>
          </cell>
        </row>
        <row r="116">
          <cell r="N116" t="str">
            <v/>
          </cell>
        </row>
        <row r="117">
          <cell r="A117" t="str">
            <v>ﾘﾌﾞ-VU変換継手</v>
          </cell>
          <cell r="C117" t="str">
            <v>φ150上流用</v>
          </cell>
          <cell r="D117" t="str">
            <v/>
          </cell>
          <cell r="N117" t="str">
            <v/>
          </cell>
          <cell r="O117" t="str">
            <v>ヶ所</v>
          </cell>
        </row>
        <row r="118">
          <cell r="N118" t="str">
            <v/>
          </cell>
        </row>
        <row r="119">
          <cell r="A119" t="str">
            <v>ﾘﾌﾞ-VU変換継手</v>
          </cell>
          <cell r="C119" t="str">
            <v>φ150下流用</v>
          </cell>
          <cell r="D119" t="str">
            <v/>
          </cell>
          <cell r="N119" t="str">
            <v/>
          </cell>
          <cell r="O119" t="str">
            <v>ヶ所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単独費"/>
      <sheetName val="経費計算"/>
      <sheetName val="本工内訳"/>
      <sheetName val="代価"/>
      <sheetName val="明細"/>
      <sheetName val="ｺｽﾄ、施工"/>
      <sheetName val="建物積算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舗装"/>
      <sheetName val="付帯工総括"/>
      <sheetName val="布設工総括"/>
      <sheetName val="1号人孔"/>
      <sheetName val="塩ﾋﾞﾏﾝﾎｰﾙ"/>
      <sheetName val="取付管計算(150）"/>
      <sheetName val="1号総括"/>
      <sheetName val="塩ビＭＨ総括"/>
      <sheetName val="汚水桝取付管総"/>
      <sheetName val="木矢板１’８"/>
      <sheetName val="木矢板２’1"/>
      <sheetName val="簡易矢板２’５"/>
      <sheetName val="簡易矢板３’0"/>
      <sheetName val="簡易矢板３’５"/>
      <sheetName val="簡易矢板４’０"/>
      <sheetName val="取付管標準図"/>
      <sheetName val="数量計算書(4016)"/>
    </sheetNames>
    <sheetDataSet>
      <sheetData sheetId="0"/>
      <sheetData sheetId="1">
        <row r="4">
          <cell r="S4" t="str">
            <v>{SELECT 付帯工総括:A47..付帯工総括:Q101;付帯工総括:A47}</v>
          </cell>
        </row>
        <row r="5">
          <cell r="S5" t="str">
            <v>{RANGE-NAME-CREATE "付帯総括"}</v>
          </cell>
        </row>
        <row r="6">
          <cell r="S6" t="str">
            <v>{SET "PRINT-RANGE";B:A47..B:Q101}</v>
          </cell>
        </row>
        <row r="7">
          <cell r="S7" t="str">
            <v>{PRINT ;1;9999;1;1}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72AB-A43C-4BCC-A733-A28AE59F06ED}">
  <sheetPr codeName="Sheet15">
    <tabColor indexed="45"/>
  </sheetPr>
  <dimension ref="A1:N105"/>
  <sheetViews>
    <sheetView showGridLines="0" tabSelected="1" view="pageBreakPreview" zoomScale="70" zoomScaleNormal="100" zoomScaleSheetLayoutView="70" workbookViewId="0">
      <selection activeCell="B1" sqref="B1"/>
    </sheetView>
  </sheetViews>
  <sheetFormatPr defaultRowHeight="14.25" x14ac:dyDescent="0.15"/>
  <cols>
    <col min="1" max="1" width="37.625" style="1" bestFit="1" customWidth="1"/>
    <col min="2" max="2" width="34" style="1" customWidth="1"/>
    <col min="3" max="3" width="15" style="1" bestFit="1" customWidth="1"/>
    <col min="4" max="5" width="19.875" style="1" customWidth="1"/>
    <col min="6" max="256" width="9" style="1"/>
    <col min="257" max="257" width="37.625" style="1" bestFit="1" customWidth="1"/>
    <col min="258" max="258" width="34" style="1" customWidth="1"/>
    <col min="259" max="259" width="15" style="1" bestFit="1" customWidth="1"/>
    <col min="260" max="261" width="19.875" style="1" customWidth="1"/>
    <col min="262" max="512" width="9" style="1"/>
    <col min="513" max="513" width="37.625" style="1" bestFit="1" customWidth="1"/>
    <col min="514" max="514" width="34" style="1" customWidth="1"/>
    <col min="515" max="515" width="15" style="1" bestFit="1" customWidth="1"/>
    <col min="516" max="517" width="19.875" style="1" customWidth="1"/>
    <col min="518" max="768" width="9" style="1"/>
    <col min="769" max="769" width="37.625" style="1" bestFit="1" customWidth="1"/>
    <col min="770" max="770" width="34" style="1" customWidth="1"/>
    <col min="771" max="771" width="15" style="1" bestFit="1" customWidth="1"/>
    <col min="772" max="773" width="19.875" style="1" customWidth="1"/>
    <col min="774" max="1024" width="9" style="1"/>
    <col min="1025" max="1025" width="37.625" style="1" bestFit="1" customWidth="1"/>
    <col min="1026" max="1026" width="34" style="1" customWidth="1"/>
    <col min="1027" max="1027" width="15" style="1" bestFit="1" customWidth="1"/>
    <col min="1028" max="1029" width="19.875" style="1" customWidth="1"/>
    <col min="1030" max="1280" width="9" style="1"/>
    <col min="1281" max="1281" width="37.625" style="1" bestFit="1" customWidth="1"/>
    <col min="1282" max="1282" width="34" style="1" customWidth="1"/>
    <col min="1283" max="1283" width="15" style="1" bestFit="1" customWidth="1"/>
    <col min="1284" max="1285" width="19.875" style="1" customWidth="1"/>
    <col min="1286" max="1536" width="9" style="1"/>
    <col min="1537" max="1537" width="37.625" style="1" bestFit="1" customWidth="1"/>
    <col min="1538" max="1538" width="34" style="1" customWidth="1"/>
    <col min="1539" max="1539" width="15" style="1" bestFit="1" customWidth="1"/>
    <col min="1540" max="1541" width="19.875" style="1" customWidth="1"/>
    <col min="1542" max="1792" width="9" style="1"/>
    <col min="1793" max="1793" width="37.625" style="1" bestFit="1" customWidth="1"/>
    <col min="1794" max="1794" width="34" style="1" customWidth="1"/>
    <col min="1795" max="1795" width="15" style="1" bestFit="1" customWidth="1"/>
    <col min="1796" max="1797" width="19.875" style="1" customWidth="1"/>
    <col min="1798" max="2048" width="9" style="1"/>
    <col min="2049" max="2049" width="37.625" style="1" bestFit="1" customWidth="1"/>
    <col min="2050" max="2050" width="34" style="1" customWidth="1"/>
    <col min="2051" max="2051" width="15" style="1" bestFit="1" customWidth="1"/>
    <col min="2052" max="2053" width="19.875" style="1" customWidth="1"/>
    <col min="2054" max="2304" width="9" style="1"/>
    <col min="2305" max="2305" width="37.625" style="1" bestFit="1" customWidth="1"/>
    <col min="2306" max="2306" width="34" style="1" customWidth="1"/>
    <col min="2307" max="2307" width="15" style="1" bestFit="1" customWidth="1"/>
    <col min="2308" max="2309" width="19.875" style="1" customWidth="1"/>
    <col min="2310" max="2560" width="9" style="1"/>
    <col min="2561" max="2561" width="37.625" style="1" bestFit="1" customWidth="1"/>
    <col min="2562" max="2562" width="34" style="1" customWidth="1"/>
    <col min="2563" max="2563" width="15" style="1" bestFit="1" customWidth="1"/>
    <col min="2564" max="2565" width="19.875" style="1" customWidth="1"/>
    <col min="2566" max="2816" width="9" style="1"/>
    <col min="2817" max="2817" width="37.625" style="1" bestFit="1" customWidth="1"/>
    <col min="2818" max="2818" width="34" style="1" customWidth="1"/>
    <col min="2819" max="2819" width="15" style="1" bestFit="1" customWidth="1"/>
    <col min="2820" max="2821" width="19.875" style="1" customWidth="1"/>
    <col min="2822" max="3072" width="9" style="1"/>
    <col min="3073" max="3073" width="37.625" style="1" bestFit="1" customWidth="1"/>
    <col min="3074" max="3074" width="34" style="1" customWidth="1"/>
    <col min="3075" max="3075" width="15" style="1" bestFit="1" customWidth="1"/>
    <col min="3076" max="3077" width="19.875" style="1" customWidth="1"/>
    <col min="3078" max="3328" width="9" style="1"/>
    <col min="3329" max="3329" width="37.625" style="1" bestFit="1" customWidth="1"/>
    <col min="3330" max="3330" width="34" style="1" customWidth="1"/>
    <col min="3331" max="3331" width="15" style="1" bestFit="1" customWidth="1"/>
    <col min="3332" max="3333" width="19.875" style="1" customWidth="1"/>
    <col min="3334" max="3584" width="9" style="1"/>
    <col min="3585" max="3585" width="37.625" style="1" bestFit="1" customWidth="1"/>
    <col min="3586" max="3586" width="34" style="1" customWidth="1"/>
    <col min="3587" max="3587" width="15" style="1" bestFit="1" customWidth="1"/>
    <col min="3588" max="3589" width="19.875" style="1" customWidth="1"/>
    <col min="3590" max="3840" width="9" style="1"/>
    <col min="3841" max="3841" width="37.625" style="1" bestFit="1" customWidth="1"/>
    <col min="3842" max="3842" width="34" style="1" customWidth="1"/>
    <col min="3843" max="3843" width="15" style="1" bestFit="1" customWidth="1"/>
    <col min="3844" max="3845" width="19.875" style="1" customWidth="1"/>
    <col min="3846" max="4096" width="9" style="1"/>
    <col min="4097" max="4097" width="37.625" style="1" bestFit="1" customWidth="1"/>
    <col min="4098" max="4098" width="34" style="1" customWidth="1"/>
    <col min="4099" max="4099" width="15" style="1" bestFit="1" customWidth="1"/>
    <col min="4100" max="4101" width="19.875" style="1" customWidth="1"/>
    <col min="4102" max="4352" width="9" style="1"/>
    <col min="4353" max="4353" width="37.625" style="1" bestFit="1" customWidth="1"/>
    <col min="4354" max="4354" width="34" style="1" customWidth="1"/>
    <col min="4355" max="4355" width="15" style="1" bestFit="1" customWidth="1"/>
    <col min="4356" max="4357" width="19.875" style="1" customWidth="1"/>
    <col min="4358" max="4608" width="9" style="1"/>
    <col min="4609" max="4609" width="37.625" style="1" bestFit="1" customWidth="1"/>
    <col min="4610" max="4610" width="34" style="1" customWidth="1"/>
    <col min="4611" max="4611" width="15" style="1" bestFit="1" customWidth="1"/>
    <col min="4612" max="4613" width="19.875" style="1" customWidth="1"/>
    <col min="4614" max="4864" width="9" style="1"/>
    <col min="4865" max="4865" width="37.625" style="1" bestFit="1" customWidth="1"/>
    <col min="4866" max="4866" width="34" style="1" customWidth="1"/>
    <col min="4867" max="4867" width="15" style="1" bestFit="1" customWidth="1"/>
    <col min="4868" max="4869" width="19.875" style="1" customWidth="1"/>
    <col min="4870" max="5120" width="9" style="1"/>
    <col min="5121" max="5121" width="37.625" style="1" bestFit="1" customWidth="1"/>
    <col min="5122" max="5122" width="34" style="1" customWidth="1"/>
    <col min="5123" max="5123" width="15" style="1" bestFit="1" customWidth="1"/>
    <col min="5124" max="5125" width="19.875" style="1" customWidth="1"/>
    <col min="5126" max="5376" width="9" style="1"/>
    <col min="5377" max="5377" width="37.625" style="1" bestFit="1" customWidth="1"/>
    <col min="5378" max="5378" width="34" style="1" customWidth="1"/>
    <col min="5379" max="5379" width="15" style="1" bestFit="1" customWidth="1"/>
    <col min="5380" max="5381" width="19.875" style="1" customWidth="1"/>
    <col min="5382" max="5632" width="9" style="1"/>
    <col min="5633" max="5633" width="37.625" style="1" bestFit="1" customWidth="1"/>
    <col min="5634" max="5634" width="34" style="1" customWidth="1"/>
    <col min="5635" max="5635" width="15" style="1" bestFit="1" customWidth="1"/>
    <col min="5636" max="5637" width="19.875" style="1" customWidth="1"/>
    <col min="5638" max="5888" width="9" style="1"/>
    <col min="5889" max="5889" width="37.625" style="1" bestFit="1" customWidth="1"/>
    <col min="5890" max="5890" width="34" style="1" customWidth="1"/>
    <col min="5891" max="5891" width="15" style="1" bestFit="1" customWidth="1"/>
    <col min="5892" max="5893" width="19.875" style="1" customWidth="1"/>
    <col min="5894" max="6144" width="9" style="1"/>
    <col min="6145" max="6145" width="37.625" style="1" bestFit="1" customWidth="1"/>
    <col min="6146" max="6146" width="34" style="1" customWidth="1"/>
    <col min="6147" max="6147" width="15" style="1" bestFit="1" customWidth="1"/>
    <col min="6148" max="6149" width="19.875" style="1" customWidth="1"/>
    <col min="6150" max="6400" width="9" style="1"/>
    <col min="6401" max="6401" width="37.625" style="1" bestFit="1" customWidth="1"/>
    <col min="6402" max="6402" width="34" style="1" customWidth="1"/>
    <col min="6403" max="6403" width="15" style="1" bestFit="1" customWidth="1"/>
    <col min="6404" max="6405" width="19.875" style="1" customWidth="1"/>
    <col min="6406" max="6656" width="9" style="1"/>
    <col min="6657" max="6657" width="37.625" style="1" bestFit="1" customWidth="1"/>
    <col min="6658" max="6658" width="34" style="1" customWidth="1"/>
    <col min="6659" max="6659" width="15" style="1" bestFit="1" customWidth="1"/>
    <col min="6660" max="6661" width="19.875" style="1" customWidth="1"/>
    <col min="6662" max="6912" width="9" style="1"/>
    <col min="6913" max="6913" width="37.625" style="1" bestFit="1" customWidth="1"/>
    <col min="6914" max="6914" width="34" style="1" customWidth="1"/>
    <col min="6915" max="6915" width="15" style="1" bestFit="1" customWidth="1"/>
    <col min="6916" max="6917" width="19.875" style="1" customWidth="1"/>
    <col min="6918" max="7168" width="9" style="1"/>
    <col min="7169" max="7169" width="37.625" style="1" bestFit="1" customWidth="1"/>
    <col min="7170" max="7170" width="34" style="1" customWidth="1"/>
    <col min="7171" max="7171" width="15" style="1" bestFit="1" customWidth="1"/>
    <col min="7172" max="7173" width="19.875" style="1" customWidth="1"/>
    <col min="7174" max="7424" width="9" style="1"/>
    <col min="7425" max="7425" width="37.625" style="1" bestFit="1" customWidth="1"/>
    <col min="7426" max="7426" width="34" style="1" customWidth="1"/>
    <col min="7427" max="7427" width="15" style="1" bestFit="1" customWidth="1"/>
    <col min="7428" max="7429" width="19.875" style="1" customWidth="1"/>
    <col min="7430" max="7680" width="9" style="1"/>
    <col min="7681" max="7681" width="37.625" style="1" bestFit="1" customWidth="1"/>
    <col min="7682" max="7682" width="34" style="1" customWidth="1"/>
    <col min="7683" max="7683" width="15" style="1" bestFit="1" customWidth="1"/>
    <col min="7684" max="7685" width="19.875" style="1" customWidth="1"/>
    <col min="7686" max="7936" width="9" style="1"/>
    <col min="7937" max="7937" width="37.625" style="1" bestFit="1" customWidth="1"/>
    <col min="7938" max="7938" width="34" style="1" customWidth="1"/>
    <col min="7939" max="7939" width="15" style="1" bestFit="1" customWidth="1"/>
    <col min="7940" max="7941" width="19.875" style="1" customWidth="1"/>
    <col min="7942" max="8192" width="9" style="1"/>
    <col min="8193" max="8193" width="37.625" style="1" bestFit="1" customWidth="1"/>
    <col min="8194" max="8194" width="34" style="1" customWidth="1"/>
    <col min="8195" max="8195" width="15" style="1" bestFit="1" customWidth="1"/>
    <col min="8196" max="8197" width="19.875" style="1" customWidth="1"/>
    <col min="8198" max="8448" width="9" style="1"/>
    <col min="8449" max="8449" width="37.625" style="1" bestFit="1" customWidth="1"/>
    <col min="8450" max="8450" width="34" style="1" customWidth="1"/>
    <col min="8451" max="8451" width="15" style="1" bestFit="1" customWidth="1"/>
    <col min="8452" max="8453" width="19.875" style="1" customWidth="1"/>
    <col min="8454" max="8704" width="9" style="1"/>
    <col min="8705" max="8705" width="37.625" style="1" bestFit="1" customWidth="1"/>
    <col min="8706" max="8706" width="34" style="1" customWidth="1"/>
    <col min="8707" max="8707" width="15" style="1" bestFit="1" customWidth="1"/>
    <col min="8708" max="8709" width="19.875" style="1" customWidth="1"/>
    <col min="8710" max="8960" width="9" style="1"/>
    <col min="8961" max="8961" width="37.625" style="1" bestFit="1" customWidth="1"/>
    <col min="8962" max="8962" width="34" style="1" customWidth="1"/>
    <col min="8963" max="8963" width="15" style="1" bestFit="1" customWidth="1"/>
    <col min="8964" max="8965" width="19.875" style="1" customWidth="1"/>
    <col min="8966" max="9216" width="9" style="1"/>
    <col min="9217" max="9217" width="37.625" style="1" bestFit="1" customWidth="1"/>
    <col min="9218" max="9218" width="34" style="1" customWidth="1"/>
    <col min="9219" max="9219" width="15" style="1" bestFit="1" customWidth="1"/>
    <col min="9220" max="9221" width="19.875" style="1" customWidth="1"/>
    <col min="9222" max="9472" width="9" style="1"/>
    <col min="9473" max="9473" width="37.625" style="1" bestFit="1" customWidth="1"/>
    <col min="9474" max="9474" width="34" style="1" customWidth="1"/>
    <col min="9475" max="9475" width="15" style="1" bestFit="1" customWidth="1"/>
    <col min="9476" max="9477" width="19.875" style="1" customWidth="1"/>
    <col min="9478" max="9728" width="9" style="1"/>
    <col min="9729" max="9729" width="37.625" style="1" bestFit="1" customWidth="1"/>
    <col min="9730" max="9730" width="34" style="1" customWidth="1"/>
    <col min="9731" max="9731" width="15" style="1" bestFit="1" customWidth="1"/>
    <col min="9732" max="9733" width="19.875" style="1" customWidth="1"/>
    <col min="9734" max="9984" width="9" style="1"/>
    <col min="9985" max="9985" width="37.625" style="1" bestFit="1" customWidth="1"/>
    <col min="9986" max="9986" width="34" style="1" customWidth="1"/>
    <col min="9987" max="9987" width="15" style="1" bestFit="1" customWidth="1"/>
    <col min="9988" max="9989" width="19.875" style="1" customWidth="1"/>
    <col min="9990" max="10240" width="9" style="1"/>
    <col min="10241" max="10241" width="37.625" style="1" bestFit="1" customWidth="1"/>
    <col min="10242" max="10242" width="34" style="1" customWidth="1"/>
    <col min="10243" max="10243" width="15" style="1" bestFit="1" customWidth="1"/>
    <col min="10244" max="10245" width="19.875" style="1" customWidth="1"/>
    <col min="10246" max="10496" width="9" style="1"/>
    <col min="10497" max="10497" width="37.625" style="1" bestFit="1" customWidth="1"/>
    <col min="10498" max="10498" width="34" style="1" customWidth="1"/>
    <col min="10499" max="10499" width="15" style="1" bestFit="1" customWidth="1"/>
    <col min="10500" max="10501" width="19.875" style="1" customWidth="1"/>
    <col min="10502" max="10752" width="9" style="1"/>
    <col min="10753" max="10753" width="37.625" style="1" bestFit="1" customWidth="1"/>
    <col min="10754" max="10754" width="34" style="1" customWidth="1"/>
    <col min="10755" max="10755" width="15" style="1" bestFit="1" customWidth="1"/>
    <col min="10756" max="10757" width="19.875" style="1" customWidth="1"/>
    <col min="10758" max="11008" width="9" style="1"/>
    <col min="11009" max="11009" width="37.625" style="1" bestFit="1" customWidth="1"/>
    <col min="11010" max="11010" width="34" style="1" customWidth="1"/>
    <col min="11011" max="11011" width="15" style="1" bestFit="1" customWidth="1"/>
    <col min="11012" max="11013" width="19.875" style="1" customWidth="1"/>
    <col min="11014" max="11264" width="9" style="1"/>
    <col min="11265" max="11265" width="37.625" style="1" bestFit="1" customWidth="1"/>
    <col min="11266" max="11266" width="34" style="1" customWidth="1"/>
    <col min="11267" max="11267" width="15" style="1" bestFit="1" customWidth="1"/>
    <col min="11268" max="11269" width="19.875" style="1" customWidth="1"/>
    <col min="11270" max="11520" width="9" style="1"/>
    <col min="11521" max="11521" width="37.625" style="1" bestFit="1" customWidth="1"/>
    <col min="11522" max="11522" width="34" style="1" customWidth="1"/>
    <col min="11523" max="11523" width="15" style="1" bestFit="1" customWidth="1"/>
    <col min="11524" max="11525" width="19.875" style="1" customWidth="1"/>
    <col min="11526" max="11776" width="9" style="1"/>
    <col min="11777" max="11777" width="37.625" style="1" bestFit="1" customWidth="1"/>
    <col min="11778" max="11778" width="34" style="1" customWidth="1"/>
    <col min="11779" max="11779" width="15" style="1" bestFit="1" customWidth="1"/>
    <col min="11780" max="11781" width="19.875" style="1" customWidth="1"/>
    <col min="11782" max="12032" width="9" style="1"/>
    <col min="12033" max="12033" width="37.625" style="1" bestFit="1" customWidth="1"/>
    <col min="12034" max="12034" width="34" style="1" customWidth="1"/>
    <col min="12035" max="12035" width="15" style="1" bestFit="1" customWidth="1"/>
    <col min="12036" max="12037" width="19.875" style="1" customWidth="1"/>
    <col min="12038" max="12288" width="9" style="1"/>
    <col min="12289" max="12289" width="37.625" style="1" bestFit="1" customWidth="1"/>
    <col min="12290" max="12290" width="34" style="1" customWidth="1"/>
    <col min="12291" max="12291" width="15" style="1" bestFit="1" customWidth="1"/>
    <col min="12292" max="12293" width="19.875" style="1" customWidth="1"/>
    <col min="12294" max="12544" width="9" style="1"/>
    <col min="12545" max="12545" width="37.625" style="1" bestFit="1" customWidth="1"/>
    <col min="12546" max="12546" width="34" style="1" customWidth="1"/>
    <col min="12547" max="12547" width="15" style="1" bestFit="1" customWidth="1"/>
    <col min="12548" max="12549" width="19.875" style="1" customWidth="1"/>
    <col min="12550" max="12800" width="9" style="1"/>
    <col min="12801" max="12801" width="37.625" style="1" bestFit="1" customWidth="1"/>
    <col min="12802" max="12802" width="34" style="1" customWidth="1"/>
    <col min="12803" max="12803" width="15" style="1" bestFit="1" customWidth="1"/>
    <col min="12804" max="12805" width="19.875" style="1" customWidth="1"/>
    <col min="12806" max="13056" width="9" style="1"/>
    <col min="13057" max="13057" width="37.625" style="1" bestFit="1" customWidth="1"/>
    <col min="13058" max="13058" width="34" style="1" customWidth="1"/>
    <col min="13059" max="13059" width="15" style="1" bestFit="1" customWidth="1"/>
    <col min="13060" max="13061" width="19.875" style="1" customWidth="1"/>
    <col min="13062" max="13312" width="9" style="1"/>
    <col min="13313" max="13313" width="37.625" style="1" bestFit="1" customWidth="1"/>
    <col min="13314" max="13314" width="34" style="1" customWidth="1"/>
    <col min="13315" max="13315" width="15" style="1" bestFit="1" customWidth="1"/>
    <col min="13316" max="13317" width="19.875" style="1" customWidth="1"/>
    <col min="13318" max="13568" width="9" style="1"/>
    <col min="13569" max="13569" width="37.625" style="1" bestFit="1" customWidth="1"/>
    <col min="13570" max="13570" width="34" style="1" customWidth="1"/>
    <col min="13571" max="13571" width="15" style="1" bestFit="1" customWidth="1"/>
    <col min="13572" max="13573" width="19.875" style="1" customWidth="1"/>
    <col min="13574" max="13824" width="9" style="1"/>
    <col min="13825" max="13825" width="37.625" style="1" bestFit="1" customWidth="1"/>
    <col min="13826" max="13826" width="34" style="1" customWidth="1"/>
    <col min="13827" max="13827" width="15" style="1" bestFit="1" customWidth="1"/>
    <col min="13828" max="13829" width="19.875" style="1" customWidth="1"/>
    <col min="13830" max="14080" width="9" style="1"/>
    <col min="14081" max="14081" width="37.625" style="1" bestFit="1" customWidth="1"/>
    <col min="14082" max="14082" width="34" style="1" customWidth="1"/>
    <col min="14083" max="14083" width="15" style="1" bestFit="1" customWidth="1"/>
    <col min="14084" max="14085" width="19.875" style="1" customWidth="1"/>
    <col min="14086" max="14336" width="9" style="1"/>
    <col min="14337" max="14337" width="37.625" style="1" bestFit="1" customWidth="1"/>
    <col min="14338" max="14338" width="34" style="1" customWidth="1"/>
    <col min="14339" max="14339" width="15" style="1" bestFit="1" customWidth="1"/>
    <col min="14340" max="14341" width="19.875" style="1" customWidth="1"/>
    <col min="14342" max="14592" width="9" style="1"/>
    <col min="14593" max="14593" width="37.625" style="1" bestFit="1" customWidth="1"/>
    <col min="14594" max="14594" width="34" style="1" customWidth="1"/>
    <col min="14595" max="14595" width="15" style="1" bestFit="1" customWidth="1"/>
    <col min="14596" max="14597" width="19.875" style="1" customWidth="1"/>
    <col min="14598" max="14848" width="9" style="1"/>
    <col min="14849" max="14849" width="37.625" style="1" bestFit="1" customWidth="1"/>
    <col min="14850" max="14850" width="34" style="1" customWidth="1"/>
    <col min="14851" max="14851" width="15" style="1" bestFit="1" customWidth="1"/>
    <col min="14852" max="14853" width="19.875" style="1" customWidth="1"/>
    <col min="14854" max="15104" width="9" style="1"/>
    <col min="15105" max="15105" width="37.625" style="1" bestFit="1" customWidth="1"/>
    <col min="15106" max="15106" width="34" style="1" customWidth="1"/>
    <col min="15107" max="15107" width="15" style="1" bestFit="1" customWidth="1"/>
    <col min="15108" max="15109" width="19.875" style="1" customWidth="1"/>
    <col min="15110" max="15360" width="9" style="1"/>
    <col min="15361" max="15361" width="37.625" style="1" bestFit="1" customWidth="1"/>
    <col min="15362" max="15362" width="34" style="1" customWidth="1"/>
    <col min="15363" max="15363" width="15" style="1" bestFit="1" customWidth="1"/>
    <col min="15364" max="15365" width="19.875" style="1" customWidth="1"/>
    <col min="15366" max="15616" width="9" style="1"/>
    <col min="15617" max="15617" width="37.625" style="1" bestFit="1" customWidth="1"/>
    <col min="15618" max="15618" width="34" style="1" customWidth="1"/>
    <col min="15619" max="15619" width="15" style="1" bestFit="1" customWidth="1"/>
    <col min="15620" max="15621" width="19.875" style="1" customWidth="1"/>
    <col min="15622" max="15872" width="9" style="1"/>
    <col min="15873" max="15873" width="37.625" style="1" bestFit="1" customWidth="1"/>
    <col min="15874" max="15874" width="34" style="1" customWidth="1"/>
    <col min="15875" max="15875" width="15" style="1" bestFit="1" customWidth="1"/>
    <col min="15876" max="15877" width="19.875" style="1" customWidth="1"/>
    <col min="15878" max="16128" width="9" style="1"/>
    <col min="16129" max="16129" width="37.625" style="1" bestFit="1" customWidth="1"/>
    <col min="16130" max="16130" width="34" style="1" customWidth="1"/>
    <col min="16131" max="16131" width="15" style="1" bestFit="1" customWidth="1"/>
    <col min="16132" max="16133" width="19.875" style="1" customWidth="1"/>
    <col min="16134" max="16384" width="9" style="1"/>
  </cols>
  <sheetData>
    <row r="1" spans="1:7" ht="26.25" customHeight="1" x14ac:dyDescent="0.2">
      <c r="A1" s="62" t="s">
        <v>50</v>
      </c>
    </row>
    <row r="2" spans="1:7" x14ac:dyDescent="0.15">
      <c r="A2" s="56" t="s">
        <v>1</v>
      </c>
      <c r="B2" s="57"/>
      <c r="C2" s="57"/>
      <c r="D2" s="57"/>
      <c r="E2" s="58"/>
      <c r="F2" s="2"/>
      <c r="G2" s="2"/>
    </row>
    <row r="3" spans="1:7" ht="14.25" customHeight="1" x14ac:dyDescent="0.15">
      <c r="A3" s="59"/>
      <c r="B3" s="60"/>
      <c r="C3" s="60"/>
      <c r="D3" s="60"/>
      <c r="E3" s="61"/>
      <c r="F3" s="2"/>
      <c r="G3" s="2"/>
    </row>
    <row r="4" spans="1:7" ht="14.25" customHeight="1" x14ac:dyDescent="0.15">
      <c r="A4" s="59"/>
      <c r="B4" s="60"/>
      <c r="C4" s="60"/>
      <c r="D4" s="60"/>
      <c r="E4" s="61"/>
      <c r="F4" s="2"/>
      <c r="G4" s="2"/>
    </row>
    <row r="5" spans="1:7" x14ac:dyDescent="0.15">
      <c r="A5" s="3"/>
      <c r="B5" s="4"/>
      <c r="C5" s="4"/>
      <c r="D5" s="5"/>
      <c r="E5" s="6"/>
      <c r="F5" s="2"/>
      <c r="G5" s="2"/>
    </row>
    <row r="6" spans="1:7" x14ac:dyDescent="0.15">
      <c r="A6" s="7" t="s">
        <v>2</v>
      </c>
      <c r="B6" s="8" t="s">
        <v>3</v>
      </c>
      <c r="C6" s="8"/>
      <c r="D6" s="9" t="s">
        <v>4</v>
      </c>
      <c r="E6" s="10"/>
      <c r="F6" s="2"/>
      <c r="G6" s="2"/>
    </row>
    <row r="7" spans="1:7" ht="15" thickBot="1" x14ac:dyDescent="0.2">
      <c r="A7" s="11"/>
      <c r="B7" s="12"/>
      <c r="C7" s="13" t="s">
        <v>5</v>
      </c>
      <c r="D7" s="14"/>
      <c r="E7" s="15"/>
      <c r="F7" s="2"/>
      <c r="G7" s="2"/>
    </row>
    <row r="8" spans="1:7" ht="19.5" thickTop="1" x14ac:dyDescent="0.2">
      <c r="A8" s="16"/>
      <c r="B8" s="17"/>
      <c r="C8" s="2"/>
      <c r="D8" s="18"/>
      <c r="E8" s="19"/>
      <c r="F8" s="2"/>
      <c r="G8" s="2"/>
    </row>
    <row r="9" spans="1:7" ht="18.75" x14ac:dyDescent="0.2">
      <c r="A9" s="16" t="s">
        <v>6</v>
      </c>
      <c r="B9" s="20"/>
      <c r="C9" s="2" t="s">
        <v>7</v>
      </c>
      <c r="D9" s="21"/>
      <c r="E9" s="22"/>
      <c r="F9" s="2"/>
      <c r="G9" s="2"/>
    </row>
    <row r="10" spans="1:7" ht="18.75" x14ac:dyDescent="0.2">
      <c r="A10" s="23"/>
      <c r="B10" s="17"/>
      <c r="C10" s="24"/>
      <c r="D10" s="25"/>
      <c r="E10" s="26"/>
      <c r="F10" s="2"/>
      <c r="G10" s="2"/>
    </row>
    <row r="11" spans="1:7" ht="18.75" x14ac:dyDescent="0.2">
      <c r="A11" s="27" t="s">
        <v>8</v>
      </c>
      <c r="B11" s="20"/>
      <c r="C11" s="28" t="s">
        <v>7</v>
      </c>
      <c r="D11" s="21"/>
      <c r="E11" s="29"/>
      <c r="F11" s="2"/>
      <c r="G11" s="2"/>
    </row>
    <row r="12" spans="1:7" ht="18.75" x14ac:dyDescent="0.2">
      <c r="A12" s="23"/>
      <c r="B12" s="17"/>
      <c r="C12" s="24"/>
      <c r="D12" s="25"/>
      <c r="E12" s="26"/>
      <c r="F12" s="2"/>
      <c r="G12" s="2"/>
    </row>
    <row r="13" spans="1:7" ht="18.75" x14ac:dyDescent="0.2">
      <c r="A13" s="27" t="s">
        <v>9</v>
      </c>
      <c r="B13" s="20"/>
      <c r="C13" s="28" t="s">
        <v>7</v>
      </c>
      <c r="D13" s="21"/>
      <c r="E13" s="29"/>
      <c r="F13" s="2"/>
      <c r="G13" s="2"/>
    </row>
    <row r="14" spans="1:7" ht="18.75" x14ac:dyDescent="0.2">
      <c r="A14" s="23"/>
      <c r="B14" s="17"/>
      <c r="C14" s="24"/>
      <c r="D14" s="25"/>
      <c r="E14" s="26"/>
      <c r="F14" s="2"/>
      <c r="G14" s="2"/>
    </row>
    <row r="15" spans="1:7" ht="18.75" x14ac:dyDescent="0.2">
      <c r="A15" s="27" t="s">
        <v>10</v>
      </c>
      <c r="B15" s="20"/>
      <c r="C15" s="28" t="s">
        <v>7</v>
      </c>
      <c r="D15" s="21"/>
      <c r="E15" s="29"/>
      <c r="F15" s="2"/>
      <c r="G15" s="2"/>
    </row>
    <row r="16" spans="1:7" ht="18.75" x14ac:dyDescent="0.2">
      <c r="A16" s="23"/>
      <c r="B16" s="17"/>
      <c r="C16" s="24"/>
      <c r="D16" s="25"/>
      <c r="E16" s="26"/>
      <c r="F16" s="2"/>
      <c r="G16" s="2"/>
    </row>
    <row r="17" spans="1:7" ht="18.75" x14ac:dyDescent="0.2">
      <c r="A17" s="27" t="s">
        <v>11</v>
      </c>
      <c r="B17" s="20"/>
      <c r="C17" s="28" t="s">
        <v>7</v>
      </c>
      <c r="D17" s="21"/>
      <c r="E17" s="29"/>
      <c r="F17" s="2"/>
      <c r="G17" s="2"/>
    </row>
    <row r="18" spans="1:7" ht="18.75" x14ac:dyDescent="0.2">
      <c r="A18" s="16"/>
      <c r="B18" s="17"/>
      <c r="C18" s="24"/>
      <c r="D18" s="25"/>
      <c r="E18" s="26"/>
      <c r="F18" s="2"/>
      <c r="G18" s="2"/>
    </row>
    <row r="19" spans="1:7" ht="18.75" x14ac:dyDescent="0.2">
      <c r="A19" s="16" t="s">
        <v>12</v>
      </c>
      <c r="B19" s="20"/>
      <c r="C19" s="28" t="s">
        <v>7</v>
      </c>
      <c r="D19" s="21"/>
      <c r="E19" s="29"/>
      <c r="F19" s="2"/>
      <c r="G19" s="2"/>
    </row>
    <row r="20" spans="1:7" ht="18.75" x14ac:dyDescent="0.2">
      <c r="A20" s="23"/>
      <c r="B20" s="17"/>
      <c r="C20" s="24"/>
      <c r="D20" s="25"/>
      <c r="E20" s="30"/>
      <c r="F20" s="2"/>
      <c r="G20" s="2"/>
    </row>
    <row r="21" spans="1:7" ht="18.75" x14ac:dyDescent="0.2">
      <c r="A21" s="27" t="s">
        <v>13</v>
      </c>
      <c r="B21" s="20"/>
      <c r="C21" s="28" t="s">
        <v>7</v>
      </c>
      <c r="D21" s="21"/>
      <c r="E21" s="31"/>
      <c r="F21" s="2"/>
      <c r="G21" s="2"/>
    </row>
    <row r="22" spans="1:7" ht="18.75" x14ac:dyDescent="0.2">
      <c r="A22" s="16"/>
      <c r="B22" s="17"/>
      <c r="C22" s="24"/>
      <c r="D22" s="25"/>
      <c r="E22" s="30"/>
      <c r="F22" s="2"/>
      <c r="G22" s="2"/>
    </row>
    <row r="23" spans="1:7" ht="18.75" x14ac:dyDescent="0.2">
      <c r="A23" s="27" t="s">
        <v>14</v>
      </c>
      <c r="B23" s="20"/>
      <c r="C23" s="28" t="s">
        <v>7</v>
      </c>
      <c r="D23" s="21"/>
      <c r="E23" s="31"/>
      <c r="F23" s="2"/>
      <c r="G23" s="2"/>
    </row>
    <row r="24" spans="1:7" ht="18.75" x14ac:dyDescent="0.2">
      <c r="A24" s="16"/>
      <c r="B24" s="17"/>
      <c r="C24" s="24"/>
      <c r="D24" s="25"/>
      <c r="E24" s="32"/>
      <c r="F24" s="2"/>
      <c r="G24" s="2"/>
    </row>
    <row r="25" spans="1:7" ht="18.75" x14ac:dyDescent="0.2">
      <c r="A25" s="27" t="s">
        <v>15</v>
      </c>
      <c r="B25" s="33"/>
      <c r="C25" s="28" t="s">
        <v>7</v>
      </c>
      <c r="D25" s="34"/>
      <c r="E25" s="35"/>
      <c r="F25" s="2"/>
      <c r="G25" s="2"/>
    </row>
    <row r="26" spans="1:7" ht="18.75" x14ac:dyDescent="0.2">
      <c r="A26" s="23"/>
      <c r="B26" s="36"/>
      <c r="C26" s="24"/>
      <c r="D26" s="37"/>
      <c r="E26" s="32"/>
      <c r="F26" s="2"/>
      <c r="G26" s="2"/>
    </row>
    <row r="27" spans="1:7" ht="18.75" x14ac:dyDescent="0.2">
      <c r="A27" s="27" t="s">
        <v>16</v>
      </c>
      <c r="B27" s="33"/>
      <c r="C27" s="28" t="s">
        <v>7</v>
      </c>
      <c r="D27" s="34"/>
      <c r="E27" s="35"/>
      <c r="F27" s="2"/>
      <c r="G27" s="2"/>
    </row>
    <row r="28" spans="1:7" ht="18.75" x14ac:dyDescent="0.2">
      <c r="A28" s="16"/>
      <c r="B28" s="38"/>
      <c r="C28" s="24"/>
      <c r="D28" s="37"/>
      <c r="E28" s="32"/>
      <c r="F28" s="2"/>
      <c r="G28" s="2"/>
    </row>
    <row r="29" spans="1:7" ht="18.75" x14ac:dyDescent="0.2">
      <c r="A29" s="27" t="s">
        <v>17</v>
      </c>
      <c r="B29" s="33"/>
      <c r="C29" s="28" t="s">
        <v>7</v>
      </c>
      <c r="D29" s="34"/>
      <c r="E29" s="35"/>
      <c r="F29" s="2"/>
      <c r="G29" s="2"/>
    </row>
    <row r="30" spans="1:7" ht="18.75" x14ac:dyDescent="0.2">
      <c r="A30" s="23"/>
      <c r="B30" s="36"/>
      <c r="C30" s="24"/>
      <c r="D30" s="37"/>
      <c r="E30" s="32"/>
      <c r="F30" s="2"/>
      <c r="G30" s="2"/>
    </row>
    <row r="31" spans="1:7" ht="18.75" x14ac:dyDescent="0.2">
      <c r="A31" s="27" t="s">
        <v>18</v>
      </c>
      <c r="B31" s="33"/>
      <c r="C31" s="28" t="s">
        <v>7</v>
      </c>
      <c r="D31" s="34"/>
      <c r="E31" s="35"/>
      <c r="F31" s="2"/>
      <c r="G31" s="2"/>
    </row>
    <row r="32" spans="1:7" ht="18.75" x14ac:dyDescent="0.2">
      <c r="A32" s="16"/>
      <c r="B32" s="38"/>
      <c r="C32" s="24"/>
      <c r="D32" s="37"/>
      <c r="E32" s="39"/>
      <c r="F32" s="2"/>
      <c r="G32" s="2"/>
    </row>
    <row r="33" spans="1:7" ht="18.75" x14ac:dyDescent="0.2">
      <c r="A33" s="27" t="s">
        <v>19</v>
      </c>
      <c r="B33" s="33"/>
      <c r="C33" s="28" t="s">
        <v>7</v>
      </c>
      <c r="D33" s="40"/>
      <c r="E33" s="41"/>
      <c r="F33" s="2"/>
      <c r="G33" s="2"/>
    </row>
    <row r="34" spans="1:7" ht="18.75" x14ac:dyDescent="0.2">
      <c r="A34" s="16"/>
      <c r="B34" s="38"/>
      <c r="C34" s="24"/>
      <c r="D34" s="37"/>
      <c r="E34" s="39"/>
      <c r="F34" s="2"/>
      <c r="G34" s="2"/>
    </row>
    <row r="35" spans="1:7" ht="18.75" x14ac:dyDescent="0.2">
      <c r="A35" s="27" t="s">
        <v>20</v>
      </c>
      <c r="B35" s="33"/>
      <c r="C35" s="28" t="s">
        <v>7</v>
      </c>
      <c r="D35" s="40"/>
      <c r="E35" s="41"/>
      <c r="F35" s="2"/>
      <c r="G35" s="2"/>
    </row>
    <row r="36" spans="1:7" ht="18.75" x14ac:dyDescent="0.2">
      <c r="A36" s="16"/>
      <c r="B36" s="38"/>
      <c r="C36" s="24"/>
      <c r="D36" s="37"/>
      <c r="E36" s="39"/>
      <c r="F36" s="2"/>
      <c r="G36" s="2"/>
    </row>
    <row r="37" spans="1:7" ht="18.75" x14ac:dyDescent="0.2">
      <c r="A37" s="27" t="s">
        <v>21</v>
      </c>
      <c r="B37" s="33"/>
      <c r="C37" s="28" t="s">
        <v>7</v>
      </c>
      <c r="D37" s="40"/>
      <c r="E37" s="41"/>
      <c r="F37" s="2"/>
      <c r="G37" s="2"/>
    </row>
    <row r="38" spans="1:7" ht="18.75" x14ac:dyDescent="0.2">
      <c r="A38" s="16"/>
      <c r="B38" s="38"/>
      <c r="C38" s="24"/>
      <c r="D38" s="37"/>
      <c r="E38" s="39"/>
      <c r="F38" s="2"/>
      <c r="G38" s="2"/>
    </row>
    <row r="39" spans="1:7" ht="18.75" x14ac:dyDescent="0.2">
      <c r="A39" s="27" t="s">
        <v>22</v>
      </c>
      <c r="B39" s="33"/>
      <c r="C39" s="28" t="s">
        <v>7</v>
      </c>
      <c r="D39" s="40"/>
      <c r="E39" s="41"/>
      <c r="F39" s="2"/>
      <c r="G39" s="2"/>
    </row>
    <row r="40" spans="1:7" ht="18.75" x14ac:dyDescent="0.2">
      <c r="A40" s="16"/>
      <c r="B40" s="38"/>
      <c r="C40" s="24"/>
      <c r="D40" s="37"/>
      <c r="E40" s="39"/>
      <c r="F40" s="2"/>
      <c r="G40" s="2"/>
    </row>
    <row r="41" spans="1:7" ht="18.75" x14ac:dyDescent="0.2">
      <c r="A41" s="27" t="s">
        <v>23</v>
      </c>
      <c r="B41" s="33"/>
      <c r="C41" s="28" t="s">
        <v>7</v>
      </c>
      <c r="D41" s="40"/>
      <c r="E41" s="41"/>
      <c r="F41" s="2"/>
      <c r="G41" s="2"/>
    </row>
    <row r="42" spans="1:7" ht="18.75" x14ac:dyDescent="0.2">
      <c r="A42" s="16"/>
      <c r="B42" s="38"/>
      <c r="C42" s="24"/>
      <c r="D42" s="37"/>
      <c r="E42" s="39"/>
      <c r="F42" s="2"/>
      <c r="G42" s="2"/>
    </row>
    <row r="43" spans="1:7" ht="18.75" x14ac:dyDescent="0.2">
      <c r="A43" s="27" t="s">
        <v>24</v>
      </c>
      <c r="B43" s="33"/>
      <c r="C43" s="28" t="s">
        <v>7</v>
      </c>
      <c r="D43" s="40"/>
      <c r="E43" s="41"/>
      <c r="F43" s="2"/>
      <c r="G43" s="2"/>
    </row>
    <row r="44" spans="1:7" ht="18.75" x14ac:dyDescent="0.2">
      <c r="A44" s="23"/>
      <c r="B44" s="38"/>
      <c r="C44" s="24"/>
      <c r="D44" s="37"/>
      <c r="E44" s="39"/>
      <c r="F44" s="2"/>
      <c r="G44" s="2"/>
    </row>
    <row r="45" spans="1:7" ht="18.75" x14ac:dyDescent="0.2">
      <c r="A45" s="27" t="s">
        <v>25</v>
      </c>
      <c r="B45" s="33"/>
      <c r="C45" s="28" t="s">
        <v>7</v>
      </c>
      <c r="D45" s="40"/>
      <c r="E45" s="41"/>
      <c r="F45" s="2"/>
      <c r="G45" s="2"/>
    </row>
    <row r="46" spans="1:7" ht="18.75" x14ac:dyDescent="0.2">
      <c r="A46" s="16"/>
      <c r="B46" s="38"/>
      <c r="C46" s="24"/>
      <c r="D46" s="37"/>
      <c r="E46" s="39"/>
      <c r="F46" s="2"/>
      <c r="G46" s="2"/>
    </row>
    <row r="47" spans="1:7" ht="18.75" x14ac:dyDescent="0.2">
      <c r="A47" s="27" t="s">
        <v>26</v>
      </c>
      <c r="B47" s="33"/>
      <c r="C47" s="28" t="s">
        <v>7</v>
      </c>
      <c r="D47" s="40"/>
      <c r="E47" s="41"/>
      <c r="F47" s="2"/>
      <c r="G47" s="2"/>
    </row>
    <row r="48" spans="1:7" ht="18.75" x14ac:dyDescent="0.2">
      <c r="A48" s="16"/>
      <c r="B48" s="38"/>
      <c r="C48" s="24"/>
      <c r="D48" s="37"/>
      <c r="E48" s="39"/>
      <c r="F48" s="2"/>
      <c r="G48" s="2"/>
    </row>
    <row r="49" spans="1:7" ht="18.75" x14ac:dyDescent="0.2">
      <c r="A49" s="27" t="s">
        <v>27</v>
      </c>
      <c r="B49" s="33"/>
      <c r="C49" s="28" t="s">
        <v>7</v>
      </c>
      <c r="D49" s="40"/>
      <c r="E49" s="41"/>
      <c r="F49" s="2"/>
      <c r="G49" s="2"/>
    </row>
    <row r="50" spans="1:7" ht="18.75" x14ac:dyDescent="0.2">
      <c r="A50" s="16"/>
      <c r="B50" s="38"/>
      <c r="C50" s="24"/>
      <c r="D50" s="37"/>
      <c r="E50" s="39"/>
      <c r="F50" s="2"/>
      <c r="G50" s="2"/>
    </row>
    <row r="51" spans="1:7" ht="18.75" x14ac:dyDescent="0.2">
      <c r="A51" s="27" t="s">
        <v>28</v>
      </c>
      <c r="B51" s="33"/>
      <c r="C51" s="28" t="s">
        <v>7</v>
      </c>
      <c r="D51" s="40"/>
      <c r="E51" s="41"/>
      <c r="F51" s="2"/>
      <c r="G51" s="2"/>
    </row>
    <row r="52" spans="1:7" ht="18.75" x14ac:dyDescent="0.2">
      <c r="A52" s="16"/>
      <c r="B52" s="38"/>
      <c r="C52" s="24"/>
      <c r="D52" s="37"/>
      <c r="E52" s="39"/>
    </row>
    <row r="53" spans="1:7" ht="18.75" x14ac:dyDescent="0.2">
      <c r="A53" s="27" t="s">
        <v>29</v>
      </c>
      <c r="B53" s="33"/>
      <c r="C53" s="28" t="s">
        <v>7</v>
      </c>
      <c r="D53" s="40"/>
      <c r="E53" s="41"/>
    </row>
    <row r="54" spans="1:7" ht="18.75" x14ac:dyDescent="0.2">
      <c r="A54" s="16"/>
      <c r="B54" s="38"/>
      <c r="C54" s="24"/>
      <c r="D54" s="37"/>
      <c r="E54" s="39"/>
    </row>
    <row r="55" spans="1:7" ht="18.75" x14ac:dyDescent="0.2">
      <c r="A55" s="42" t="s">
        <v>30</v>
      </c>
      <c r="B55" s="43"/>
      <c r="C55" s="44" t="s">
        <v>7</v>
      </c>
      <c r="D55" s="45"/>
      <c r="E55" s="46"/>
    </row>
    <row r="56" spans="1:7" ht="26.25" customHeight="1" x14ac:dyDescent="0.15">
      <c r="A56" s="1" t="s">
        <v>0</v>
      </c>
    </row>
    <row r="57" spans="1:7" x14ac:dyDescent="0.15">
      <c r="A57" s="56" t="s">
        <v>31</v>
      </c>
      <c r="B57" s="57"/>
      <c r="C57" s="57"/>
      <c r="D57" s="57"/>
      <c r="E57" s="58"/>
      <c r="F57" s="2"/>
      <c r="G57" s="2"/>
    </row>
    <row r="58" spans="1:7" ht="14.25" customHeight="1" x14ac:dyDescent="0.15">
      <c r="A58" s="59"/>
      <c r="B58" s="60"/>
      <c r="C58" s="60"/>
      <c r="D58" s="60"/>
      <c r="E58" s="61"/>
      <c r="F58" s="2"/>
      <c r="G58" s="2"/>
    </row>
    <row r="59" spans="1:7" ht="14.25" customHeight="1" x14ac:dyDescent="0.15">
      <c r="A59" s="59"/>
      <c r="B59" s="60"/>
      <c r="C59" s="60"/>
      <c r="D59" s="60"/>
      <c r="E59" s="61"/>
      <c r="F59" s="2"/>
      <c r="G59" s="2"/>
    </row>
    <row r="60" spans="1:7" x14ac:dyDescent="0.15">
      <c r="A60" s="3"/>
      <c r="B60" s="4"/>
      <c r="C60" s="4"/>
      <c r="D60" s="5"/>
      <c r="E60" s="6"/>
      <c r="F60" s="2"/>
      <c r="G60" s="2"/>
    </row>
    <row r="61" spans="1:7" x14ac:dyDescent="0.15">
      <c r="A61" s="7" t="s">
        <v>2</v>
      </c>
      <c r="B61" s="8" t="s">
        <v>3</v>
      </c>
      <c r="C61" s="8"/>
      <c r="D61" s="9" t="s">
        <v>4</v>
      </c>
      <c r="E61" s="10"/>
      <c r="F61" s="2"/>
      <c r="G61" s="2"/>
    </row>
    <row r="62" spans="1:7" ht="15" thickBot="1" x14ac:dyDescent="0.2">
      <c r="A62" s="11"/>
      <c r="B62" s="12"/>
      <c r="C62" s="13" t="s">
        <v>5</v>
      </c>
      <c r="D62" s="14"/>
      <c r="E62" s="15"/>
      <c r="F62" s="2"/>
      <c r="G62" s="2"/>
    </row>
    <row r="63" spans="1:7" ht="19.5" thickTop="1" x14ac:dyDescent="0.2">
      <c r="A63" s="16"/>
      <c r="B63" s="36"/>
      <c r="C63" s="47"/>
      <c r="D63" s="40"/>
      <c r="E63" s="48"/>
    </row>
    <row r="64" spans="1:7" ht="18.75" x14ac:dyDescent="0.2">
      <c r="A64" s="27" t="s">
        <v>32</v>
      </c>
      <c r="B64" s="33"/>
      <c r="C64" s="28" t="s">
        <v>7</v>
      </c>
      <c r="D64" s="40"/>
      <c r="E64" s="41"/>
    </row>
    <row r="65" spans="1:5" ht="18.75" x14ac:dyDescent="0.2">
      <c r="A65" s="16"/>
      <c r="B65" s="38"/>
      <c r="C65" s="24"/>
      <c r="D65" s="37"/>
      <c r="E65" s="39"/>
    </row>
    <row r="66" spans="1:5" ht="18.75" x14ac:dyDescent="0.2">
      <c r="A66" s="27" t="s">
        <v>33</v>
      </c>
      <c r="B66" s="33"/>
      <c r="C66" s="28" t="s">
        <v>7</v>
      </c>
      <c r="D66" s="40"/>
      <c r="E66" s="41"/>
    </row>
    <row r="67" spans="1:5" ht="18.75" x14ac:dyDescent="0.2">
      <c r="A67" s="16"/>
      <c r="B67" s="38"/>
      <c r="C67" s="24"/>
      <c r="D67" s="37"/>
      <c r="E67" s="39"/>
    </row>
    <row r="68" spans="1:5" ht="18.75" x14ac:dyDescent="0.2">
      <c r="A68" s="27" t="s">
        <v>34</v>
      </c>
      <c r="B68" s="33"/>
      <c r="C68" s="28" t="s">
        <v>7</v>
      </c>
      <c r="D68" s="40"/>
      <c r="E68" s="41"/>
    </row>
    <row r="69" spans="1:5" ht="18.75" x14ac:dyDescent="0.2">
      <c r="A69" s="16"/>
      <c r="B69" s="38"/>
      <c r="C69" s="24"/>
      <c r="D69" s="37"/>
      <c r="E69" s="39"/>
    </row>
    <row r="70" spans="1:5" ht="18.75" x14ac:dyDescent="0.2">
      <c r="A70" s="27" t="s">
        <v>35</v>
      </c>
      <c r="B70" s="33"/>
      <c r="C70" s="28" t="s">
        <v>7</v>
      </c>
      <c r="D70" s="40"/>
      <c r="E70" s="41"/>
    </row>
    <row r="71" spans="1:5" ht="18.75" x14ac:dyDescent="0.2">
      <c r="A71" s="16"/>
      <c r="B71" s="38"/>
      <c r="C71" s="24"/>
      <c r="D71" s="37"/>
      <c r="E71" s="39"/>
    </row>
    <row r="72" spans="1:5" ht="18.75" x14ac:dyDescent="0.2">
      <c r="A72" s="27" t="s">
        <v>36</v>
      </c>
      <c r="B72" s="33"/>
      <c r="C72" s="28" t="s">
        <v>7</v>
      </c>
      <c r="D72" s="40"/>
      <c r="E72" s="41"/>
    </row>
    <row r="73" spans="1:5" ht="18.75" x14ac:dyDescent="0.2">
      <c r="A73" s="49"/>
      <c r="B73" s="38"/>
      <c r="C73" s="24"/>
      <c r="D73" s="37"/>
      <c r="E73" s="32"/>
    </row>
    <row r="74" spans="1:5" ht="18.75" x14ac:dyDescent="0.2">
      <c r="A74" s="50"/>
      <c r="B74" s="33"/>
      <c r="C74" s="28"/>
      <c r="D74" s="34"/>
      <c r="E74" s="35"/>
    </row>
    <row r="75" spans="1:5" ht="18.75" x14ac:dyDescent="0.2">
      <c r="A75" s="16"/>
      <c r="B75" s="51"/>
      <c r="C75" s="24"/>
      <c r="D75" s="37" t="s">
        <v>37</v>
      </c>
      <c r="E75" s="39"/>
    </row>
    <row r="76" spans="1:5" ht="18.75" x14ac:dyDescent="0.2">
      <c r="A76" s="27" t="s">
        <v>38</v>
      </c>
      <c r="B76" s="33">
        <f>B9+B11+B13+B15+B17+B19+B21+B23+B25+B27+B29+B31+B33+B35+B37+B39+B41+B43+B45+B47+B49+B51+B53+B55+B64+B66+B68+B70+B72</f>
        <v>0</v>
      </c>
      <c r="C76" s="28" t="s">
        <v>39</v>
      </c>
      <c r="D76" s="34" t="s">
        <v>40</v>
      </c>
      <c r="E76" s="35"/>
    </row>
    <row r="77" spans="1:5" ht="18.75" x14ac:dyDescent="0.2">
      <c r="A77" s="23"/>
      <c r="B77" s="51"/>
      <c r="C77" s="24"/>
      <c r="D77" s="37"/>
      <c r="E77" s="32"/>
    </row>
    <row r="78" spans="1:5" ht="18.75" x14ac:dyDescent="0.2">
      <c r="A78" s="27" t="s">
        <v>41</v>
      </c>
      <c r="B78" s="33">
        <f>ROUNDDOWN(B76*0.1,0)</f>
        <v>0</v>
      </c>
      <c r="C78" s="28" t="s">
        <v>39</v>
      </c>
      <c r="D78" s="34"/>
      <c r="E78" s="35"/>
    </row>
    <row r="79" spans="1:5" ht="18.75" x14ac:dyDescent="0.2">
      <c r="A79" s="16"/>
      <c r="B79" s="52"/>
      <c r="C79" s="24"/>
      <c r="D79" s="37"/>
      <c r="E79" s="32"/>
    </row>
    <row r="80" spans="1:5" ht="18.75" x14ac:dyDescent="0.2">
      <c r="A80" s="27" t="s">
        <v>42</v>
      </c>
      <c r="B80" s="33">
        <f>B76+B78</f>
        <v>0</v>
      </c>
      <c r="C80" s="28" t="s">
        <v>39</v>
      </c>
      <c r="D80" s="34"/>
      <c r="E80" s="35"/>
    </row>
    <row r="81" spans="1:5" ht="18.75" x14ac:dyDescent="0.2">
      <c r="A81" s="53"/>
      <c r="B81" s="38"/>
      <c r="C81" s="24"/>
      <c r="D81" s="37"/>
      <c r="E81" s="39"/>
    </row>
    <row r="82" spans="1:5" ht="18.75" x14ac:dyDescent="0.2">
      <c r="A82" s="50" t="s">
        <v>43</v>
      </c>
      <c r="B82" s="33">
        <f>B76*60</f>
        <v>0</v>
      </c>
      <c r="C82" s="28" t="s">
        <v>44</v>
      </c>
      <c r="D82" s="40" t="s">
        <v>45</v>
      </c>
      <c r="E82" s="41"/>
    </row>
    <row r="83" spans="1:5" ht="18.75" x14ac:dyDescent="0.2">
      <c r="A83" s="53"/>
      <c r="B83" s="38"/>
      <c r="C83" s="24"/>
      <c r="D83" s="37"/>
      <c r="E83" s="39"/>
    </row>
    <row r="84" spans="1:5" ht="18.75" x14ac:dyDescent="0.2">
      <c r="A84" s="50" t="s">
        <v>41</v>
      </c>
      <c r="B84" s="33">
        <f>B82*0.1</f>
        <v>0</v>
      </c>
      <c r="C84" s="28" t="s">
        <v>44</v>
      </c>
      <c r="D84" s="34"/>
      <c r="E84" s="35"/>
    </row>
    <row r="85" spans="1:5" ht="18.75" x14ac:dyDescent="0.2">
      <c r="A85" s="53"/>
      <c r="B85" s="36"/>
      <c r="C85" s="47"/>
      <c r="D85" s="40"/>
      <c r="E85" s="41"/>
    </row>
    <row r="86" spans="1:5" ht="18.75" x14ac:dyDescent="0.2">
      <c r="A86" s="53" t="s">
        <v>46</v>
      </c>
      <c r="B86" s="36">
        <f>B82+B84</f>
        <v>0</v>
      </c>
      <c r="C86" s="47" t="s">
        <v>44</v>
      </c>
      <c r="D86" s="40"/>
      <c r="E86" s="41"/>
    </row>
    <row r="87" spans="1:5" ht="18.75" x14ac:dyDescent="0.2">
      <c r="A87" s="49"/>
      <c r="B87" s="38"/>
      <c r="C87" s="24"/>
      <c r="D87" s="37"/>
      <c r="E87" s="32"/>
    </row>
    <row r="88" spans="1:5" ht="18.75" x14ac:dyDescent="0.2">
      <c r="A88" s="50"/>
      <c r="B88" s="33"/>
      <c r="C88" s="28"/>
      <c r="D88" s="34"/>
      <c r="E88" s="35"/>
    </row>
    <row r="89" spans="1:5" ht="18.75" x14ac:dyDescent="0.2">
      <c r="A89" s="49"/>
      <c r="B89" s="38"/>
      <c r="C89" s="24"/>
      <c r="D89" s="37"/>
      <c r="E89" s="32"/>
    </row>
    <row r="90" spans="1:5" ht="18.75" x14ac:dyDescent="0.2">
      <c r="A90" s="50"/>
      <c r="B90" s="33"/>
      <c r="C90" s="28"/>
      <c r="D90" s="34"/>
      <c r="E90" s="35"/>
    </row>
    <row r="91" spans="1:5" ht="18.75" x14ac:dyDescent="0.2">
      <c r="A91" s="49"/>
      <c r="B91" s="38"/>
      <c r="C91" s="24"/>
      <c r="D91" s="37"/>
      <c r="E91" s="32"/>
    </row>
    <row r="92" spans="1:5" ht="18.75" x14ac:dyDescent="0.2">
      <c r="A92" s="50"/>
      <c r="B92" s="33"/>
      <c r="C92" s="28"/>
      <c r="D92" s="34"/>
      <c r="E92" s="35"/>
    </row>
    <row r="93" spans="1:5" ht="18.75" x14ac:dyDescent="0.2">
      <c r="A93" s="49"/>
      <c r="B93" s="38"/>
      <c r="C93" s="24"/>
      <c r="D93" s="37"/>
      <c r="E93" s="32"/>
    </row>
    <row r="94" spans="1:5" ht="18.75" x14ac:dyDescent="0.2">
      <c r="A94" s="50"/>
      <c r="B94" s="33"/>
      <c r="C94" s="28"/>
      <c r="D94" s="34"/>
      <c r="E94" s="35"/>
    </row>
    <row r="95" spans="1:5" ht="18.75" x14ac:dyDescent="0.2">
      <c r="A95" s="49"/>
      <c r="B95" s="38"/>
      <c r="C95" s="24"/>
      <c r="D95" s="37"/>
      <c r="E95" s="32"/>
    </row>
    <row r="96" spans="1:5" ht="18.75" x14ac:dyDescent="0.2">
      <c r="A96" s="50"/>
      <c r="B96" s="33"/>
      <c r="C96" s="28"/>
      <c r="D96" s="34"/>
      <c r="E96" s="35"/>
    </row>
    <row r="97" spans="1:14" ht="18.75" x14ac:dyDescent="0.2">
      <c r="A97" s="49"/>
      <c r="B97" s="38"/>
      <c r="C97" s="24"/>
      <c r="D97" s="37"/>
      <c r="E97" s="32"/>
    </row>
    <row r="98" spans="1:14" ht="18.75" x14ac:dyDescent="0.2">
      <c r="A98" s="50"/>
      <c r="B98" s="33"/>
      <c r="C98" s="28"/>
      <c r="D98" s="34"/>
      <c r="E98" s="35"/>
    </row>
    <row r="99" spans="1:14" ht="18.75" x14ac:dyDescent="0.2">
      <c r="A99" s="49"/>
      <c r="B99" s="38"/>
      <c r="C99" s="24"/>
      <c r="D99" s="37"/>
      <c r="E99" s="32"/>
    </row>
    <row r="100" spans="1:14" ht="18.75" x14ac:dyDescent="0.2">
      <c r="A100" s="54"/>
      <c r="B100" s="43"/>
      <c r="C100" s="44"/>
      <c r="D100" s="45"/>
      <c r="E100" s="46"/>
    </row>
    <row r="101" spans="1:14" ht="27.75" customHeight="1" x14ac:dyDescent="0.15">
      <c r="A101" s="2"/>
      <c r="B101" s="2"/>
      <c r="C101" s="2"/>
      <c r="D101" s="55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27.75" customHeight="1" x14ac:dyDescent="0.15">
      <c r="A102" s="2"/>
      <c r="B102" s="2"/>
      <c r="C102" s="2" t="s">
        <v>49</v>
      </c>
      <c r="D102" s="55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27.75" customHeight="1" x14ac:dyDescent="0.15">
      <c r="A103" s="2"/>
      <c r="B103" s="2"/>
      <c r="C103" s="2" t="s">
        <v>47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27.75" customHeight="1" x14ac:dyDescent="0.15">
      <c r="A104" s="2"/>
      <c r="B104" s="2"/>
      <c r="C104" s="2" t="s">
        <v>48</v>
      </c>
      <c r="D104" s="2"/>
      <c r="E104" s="55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27.75" customHeight="1" x14ac:dyDescent="0.15"/>
  </sheetData>
  <mergeCells count="2">
    <mergeCell ref="A2:E4"/>
    <mergeCell ref="A57:E59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portrait" r:id="rId1"/>
  <headerFooter alignWithMargins="0"/>
  <rowBreaks count="1" manualBreakCount="1">
    <brk id="5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 </vt:lpstr>
      <vt:lpstr>'積算内訳書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000832</dc:creator>
  <cp:lastModifiedBy>藤井　邦子</cp:lastModifiedBy>
  <cp:lastPrinted>2025-04-16T05:29:22Z</cp:lastPrinted>
  <dcterms:created xsi:type="dcterms:W3CDTF">2025-04-16T05:28:20Z</dcterms:created>
  <dcterms:modified xsi:type="dcterms:W3CDTF">2025-04-24T00:30:01Z</dcterms:modified>
</cp:coreProperties>
</file>